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rusinko2725490\Desktop\Výzvy final na  na RO\Povodne\Po pripomienkach RO\Final vyzva 2.4.7\Vyzva_2.4.7\Prilohy k vyzve\"/>
    </mc:Choice>
  </mc:AlternateContent>
  <bookViews>
    <workbookView xWindow="0" yWindow="0" windowWidth="15390" windowHeight="8160"/>
  </bookViews>
  <sheets>
    <sheet name="PPRVR projektu_žiadateľ" sheetId="15" r:id="rId1"/>
    <sheet name="Sumariz. hárok rozp. projektu" sheetId="27" r:id="rId2"/>
    <sheet name="Prieskum trhu " sheetId="3" r:id="rId3"/>
    <sheet name="sp stan vyd" sheetId="21" r:id="rId4"/>
  </sheets>
  <definedNames>
    <definedName name="_xlnm._FilterDatabase" localSheetId="0" hidden="1">'PPRVR projektu_žiadateľ'!$A$40:$L$44</definedName>
    <definedName name="ghghjgh">#REF!</definedName>
    <definedName name="hjkz">#REF!</definedName>
  </definedNames>
  <calcPr calcId="152511"/>
</workbook>
</file>

<file path=xl/calcChain.xml><?xml version="1.0" encoding="utf-8"?>
<calcChain xmlns="http://schemas.openxmlformats.org/spreadsheetml/2006/main">
  <c r="G22" i="15" l="1"/>
  <c r="H22" i="15" s="1"/>
  <c r="F27" i="3" l="1"/>
  <c r="I25" i="15" l="1"/>
  <c r="C14" i="27" s="1"/>
  <c r="G16" i="15" l="1"/>
  <c r="H16" i="15" s="1"/>
  <c r="G29" i="15" l="1"/>
  <c r="G17" i="15"/>
  <c r="H17" i="15" s="1"/>
  <c r="G18" i="15"/>
  <c r="H18" i="15" s="1"/>
  <c r="H30" i="15" l="1"/>
  <c r="H29" i="15"/>
  <c r="G31" i="15"/>
  <c r="G32" i="15"/>
  <c r="G33" i="15"/>
  <c r="G34" i="15"/>
  <c r="G35" i="15"/>
  <c r="G36" i="15"/>
  <c r="G28" i="15"/>
  <c r="G19" i="15"/>
  <c r="H19" i="15" s="1"/>
  <c r="G20" i="15"/>
  <c r="H20" i="15" s="1"/>
  <c r="G21" i="15"/>
  <c r="H21" i="15" s="1"/>
  <c r="G23" i="15"/>
  <c r="H23" i="15" s="1"/>
  <c r="G24" i="15"/>
  <c r="H24" i="15" s="1"/>
  <c r="H34" i="15" l="1"/>
  <c r="H28" i="15"/>
  <c r="H33" i="15"/>
  <c r="H36" i="15"/>
  <c r="H32" i="15"/>
  <c r="H35" i="15"/>
  <c r="H31" i="15"/>
  <c r="I37" i="15" l="1"/>
  <c r="C15" i="27" l="1"/>
  <c r="C16" i="27" s="1"/>
  <c r="I38" i="15"/>
  <c r="I49" i="15" s="1"/>
  <c r="G27" i="3"/>
  <c r="C19" i="27" l="1"/>
  <c r="C20" i="27" s="1"/>
  <c r="C22" i="27" s="1"/>
  <c r="I51" i="15"/>
</calcChain>
</file>

<file path=xl/comments1.xml><?xml version="1.0" encoding="utf-8"?>
<comments xmlns="http://schemas.openxmlformats.org/spreadsheetml/2006/main">
  <authors>
    <author>MV SR</author>
  </authors>
  <commentList>
    <comment ref="A13" authorId="0" shapeId="0">
      <text>
        <r>
          <rPr>
            <sz val="9"/>
            <color indexed="81"/>
            <rFont val="Segoe UI"/>
            <family val="2"/>
            <charset val="238"/>
          </rPr>
          <t>Uveďte všeobecné pomenovanie predmetu zákazky (v prípade, že je výdavok totožný so zákazkou) alebo všeobecný názov výdavku. Názov výdavku je následne potrebné preniesť do PRRVR žiadateľa projektu.</t>
        </r>
      </text>
    </comment>
    <comment ref="A14" authorId="0" shapeId="0">
      <text>
        <r>
          <rPr>
            <sz val="9"/>
            <color indexed="81"/>
            <rFont val="Segoe UI"/>
            <family val="2"/>
            <charset val="238"/>
          </rPr>
          <t xml:space="preserve">Uveďte opis predmetu zákazky vrátane parametrov tak ako je súčasťou vyhláseného VO, resp. ako bude súčaťou vyhláseného VO (ak sa na danú zákazku vzťahuje niektorá z výnimiek uvedených vo výzve, mať ku dňu predloženia ŽoNFP vyhlásené VO). V prípade rozsiahlejšieho opisu priložte k prieskumu trhu osobitný dokument s opisom predmetu zákazky a informáciu, že opis je priložený v osobitnom dokumente. </t>
        </r>
      </text>
    </comment>
    <comment ref="A17" authorId="0" shapeId="0">
      <text>
        <r>
          <rPr>
            <sz val="9"/>
            <color indexed="81"/>
            <rFont val="Segoe UI"/>
            <family val="2"/>
            <charset val="238"/>
          </rPr>
          <t xml:space="preserve">Obdobie, počas ktorého bol vykonaný prieskum, t. j. odoslané žiadosti o predloženie cenových ponúk, doručené cenové ponuky, získané cenové ponuky prostredníctvom telefonického prieskumu alebo internetového vyhľadávania. </t>
        </r>
      </text>
    </comment>
    <comment ref="A34" authorId="0" shapeId="0">
      <text>
        <r>
          <rPr>
            <sz val="9"/>
            <color indexed="81"/>
            <rFont val="Segoe UI"/>
            <family val="2"/>
            <charset val="238"/>
          </rPr>
          <t>Žiadateľ uvádza výšku výdavku, ktorá zodpovedá priemeru cien stanoveného na základe predložených ponúk, pričom sa zohľadňuje oprávnenosť financovania výdavku predstavujúceho DPH v rámci projektu. To znamená, že ak žiadateľ nemá nárok na odpočet DPH, uvádza výšku výdavku stanovenú na základe priemeru cien s DPH. Ak žiadateľ má nárok na odpočet DPH, uvádza ako výsledok prieskumu trhu výšku výdavku stanovenú na základe výpočtu priemeru z cien bez DPH.</t>
        </r>
      </text>
    </comment>
  </commentList>
</comments>
</file>

<file path=xl/sharedStrings.xml><?xml version="1.0" encoding="utf-8"?>
<sst xmlns="http://schemas.openxmlformats.org/spreadsheetml/2006/main" count="142" uniqueCount="100">
  <si>
    <t>Názov žiadateľa:</t>
  </si>
  <si>
    <t>Názov projektu:</t>
  </si>
  <si>
    <t>Názov výdavku</t>
  </si>
  <si>
    <t>Merná jednotka</t>
  </si>
  <si>
    <t>Počet jednotiek</t>
  </si>
  <si>
    <t xml:space="preserve">Skupina výdavkov  </t>
  </si>
  <si>
    <t>Cena</t>
  </si>
  <si>
    <t>Zdroj údajov</t>
  </si>
  <si>
    <t>Poznámka</t>
  </si>
  <si>
    <t>bez DPH</t>
  </si>
  <si>
    <t>s DPH</t>
  </si>
  <si>
    <t>1.</t>
  </si>
  <si>
    <t>2.</t>
  </si>
  <si>
    <t>3.</t>
  </si>
  <si>
    <t>Dodávateľ (obchodné meno a sídlo)</t>
  </si>
  <si>
    <t>Jednotková cena bez DPH
[EUR]</t>
  </si>
  <si>
    <t>Cena celkom bez DPH [EUR]</t>
  </si>
  <si>
    <t>Cena celkom s DPH [EUR]</t>
  </si>
  <si>
    <r>
      <rPr>
        <b/>
        <sz val="11"/>
        <color theme="1"/>
        <rFont val="Times New Roman"/>
        <family val="1"/>
        <charset val="238"/>
      </rPr>
      <t>Upozornenia</t>
    </r>
    <r>
      <rPr>
        <sz val="11"/>
        <color theme="1"/>
        <rFont val="Times New Roman"/>
        <family val="1"/>
        <charset val="238"/>
      </rPr>
      <t xml:space="preserve">: 
</t>
    </r>
    <r>
      <rPr>
        <i/>
        <sz val="11"/>
        <color theme="1"/>
        <rFont val="Times New Roman"/>
        <family val="1"/>
        <charset val="238"/>
      </rPr>
      <t xml:space="preserve">
</t>
    </r>
    <r>
      <rPr>
        <sz val="11"/>
        <color theme="1"/>
        <rFont val="Times New Roman"/>
        <family val="1"/>
        <charset val="238"/>
      </rPr>
      <t xml:space="preserve">
</t>
    </r>
  </si>
  <si>
    <t>Druh zákazky:</t>
  </si>
  <si>
    <t>Spôsob vykonania prieskumu trhu:</t>
  </si>
  <si>
    <t>Termín vykonania prieskumu trhu:</t>
  </si>
  <si>
    <t>Zdôvodnenie postupu zadávania zákazky:</t>
  </si>
  <si>
    <t>Prehľad ponúkaných cien predmetu zákazky:</t>
  </si>
  <si>
    <t>Vyhodnotenie ponúk:</t>
  </si>
  <si>
    <t>Celkové oprávnené výdavky  [EUR]</t>
  </si>
  <si>
    <t>Vecný popis výdavku a komentár k spôsobu stanovenia výšky výdavku</t>
  </si>
  <si>
    <t>P. č.</t>
  </si>
  <si>
    <t>Priemerná výška</t>
  </si>
  <si>
    <t>Výška výdavku stanovená na základe prieskumu trhu</t>
  </si>
  <si>
    <t>V ..................................... dňa .....................................</t>
  </si>
  <si>
    <t xml:space="preserve">Spôsob stanovenia výšky výdavku </t>
  </si>
  <si>
    <t>Zdôvodnenie nevyhnutnosti výdavku</t>
  </si>
  <si>
    <t>1.n</t>
  </si>
  <si>
    <t>Poradové číslo výdavku</t>
  </si>
  <si>
    <t>Skupina výdavkov</t>
  </si>
  <si>
    <t>Žiadateľ zdôvodní potrebu daného výdavku z hľadiska jeho aktuálneho vybavenia (technických kapacít) a cieľov projektu. V prípade, že sa zdôvodnenie nachádza v inom dokumente tvoriacom súčasť dokumentácie ŽoNFP, je potrebné uviesť odkaz na tento dokument. Upozorňujeme, že výdavky, ktoré nie sú nevyhnutné pre realizáciu a dosiahnutie cieľov projektu - sú neoprávnené. Neoprávnené sú aj výdavky, ktoré sú zo strany žiadateľa nedostatočne odôvodnené.</t>
  </si>
  <si>
    <t>Názov výdavku:</t>
  </si>
  <si>
    <t xml:space="preserve"> </t>
  </si>
  <si>
    <t>Opis predmetu zákazky + parametre:</t>
  </si>
  <si>
    <t xml:space="preserve">   </t>
  </si>
  <si>
    <t>Z roletového menu vyberte príslušný spôsob stanovenia výšky výdavku. V prípade, ak ste výšku výdavku v rozpočte projektu stanovili spôsobom, ktorý nie je preddefinovaný v roletovom menu, vyberte možnosť: "Individuálny spôsob stanovenia výšky výdavku". V takom prípade je v stĺpci "Vecný popis výdavku" potrebné bližšie špecifikovať a zdôvodniť vybraný spôsob stanovenia výšky výdavku.</t>
  </si>
  <si>
    <t>Záznam z vyhodnotenia písomného prieskumu trhu:</t>
  </si>
  <si>
    <t>Cena celkom bez DPH (EUR)                                                        Cena celkom s DPH (EUR)</t>
  </si>
  <si>
    <t>518 - Ostatné služby</t>
  </si>
  <si>
    <t>521 - Mzdové výdavky</t>
  </si>
  <si>
    <t>Jednotková cena bez DPH</t>
  </si>
  <si>
    <t>Spôsob stanovenia výšky výdavku</t>
  </si>
  <si>
    <t>Celková výška žiadaného výdavku bez/s DPH sa s použitím stanovenej jednotkovej ceny bez DPH/ceny práce a stanoveného počtu jednotiek).
V prípade, ak žiadateľ nie je platca DPH, resp. nemá nárok na odpočet DPH, za oprávnený výdavok je považovaná výška výdavku s DPH. Ak žiadateľ má nárok na odpočet DPH, za oprávnený výdavok je považovaná výška výdavku bez DPH.
V prípade, ak bola výška výdavku určená na základe prieskumu trhu, nesmie výška oprávneného výdavku s/bez DPH presiahnuť priemernú výšku ceny určenej v prieskume trhu s/bez DPH. 
V prípade, ak cena bola stanovená na základe prieskumu trhu, v rámci ktorého boli predložené ponuky neplatcov DPH, je výška výdavku uvedená v stĺpci "Celkom bez DPH (EUR)".</t>
  </si>
  <si>
    <t>Žiadateľ uvedie počet jednotiek.</t>
  </si>
  <si>
    <t>Žiadateľ uvedie jednotkovú cenu oprávneného výdavku bez DPH.</t>
  </si>
  <si>
    <t>Žiadateľ v rámci tohto stĺpca uvedie súčet oprávnených výdavkov (buď s DPH alebo bez DPH) v závislosti od typu výdavku, či sa tam uplatňuje DPH alebo nie.</t>
  </si>
  <si>
    <t>* Všetky číselné údaje v PPRVR projektu musia byť uvedené s presnosťou na dve desatinné miesta.</t>
  </si>
  <si>
    <t>Príloha č.2 ŽoNFP – Rozpočet projektu</t>
  </si>
  <si>
    <t>Inštrukcia k vyplneniu PPRVR projektu</t>
  </si>
  <si>
    <t>Podrobný položkovitý rozpis výdavkov rozpočtu projektu (PPRVR projektu)</t>
  </si>
  <si>
    <t xml:space="preserve">Nepriame výdavky - Podporné aktivity projektu </t>
  </si>
  <si>
    <t>Priame výdavky - Hlavné aktivity projektu</t>
  </si>
  <si>
    <t>Mzdové výdavky</t>
  </si>
  <si>
    <t>SPOLU PRIAME VÝDAVKY</t>
  </si>
  <si>
    <t>Ostatné výdavky</t>
  </si>
  <si>
    <t>Spolu</t>
  </si>
  <si>
    <t xml:space="preserve">Spolu </t>
  </si>
  <si>
    <t xml:space="preserve"> 7% z oprávnených priamych výdavkov na projekt</t>
  </si>
  <si>
    <t>Priame výdavky</t>
  </si>
  <si>
    <t>Nepriame výdavky</t>
  </si>
  <si>
    <t>Paušálna sadzba</t>
  </si>
  <si>
    <t>Pracovná zmluva, resp. mzda za rovnakú/porovnateľnú prácu, pri rešpektovaní stanoveného FL</t>
  </si>
  <si>
    <t>Použitím stanoveného FL</t>
  </si>
  <si>
    <t>512 - Cestovné náhrady</t>
  </si>
  <si>
    <t>568 - Ostatné finančné výdavky</t>
  </si>
  <si>
    <t>SPOLU - COV (PRIAME A NEPRIAME VÝDAVKY)</t>
  </si>
  <si>
    <t>Aktivity projektu</t>
  </si>
  <si>
    <t>Žiadateľ rozdelí výdavky na hlavné a podporné aktivity projektu.</t>
  </si>
  <si>
    <t xml:space="preserve">Všeobecné pomenovanie predmetu zákazky (v prípade, že výdavok je totožný so zákazkou), resp. všeobecné pomenovanie výdavku. V prípade, ak počet riadkov pre zadanie všetkých výdavkov nie je postačujúci, počet riadkov tabuľky rozšírte podľa potreby. Počet riadkov tabuľky žiadateľ uvedie podľa potreby. Riadky je potrebné vkladať tak, aby celkový súčet zahŕňal aj novovložené riadky. </t>
  </si>
  <si>
    <t>Mernú jednotku žiadateľ stanoví s ohľadom na typ výdavku. V prípade mzdových výdavkov zamestnancov, ktorí sú v pracovnom pomere na základe pracovnej zmluvy, je mernou jednotkou "mesiac". V prípade mzdových výdavkov zamestnancov pracujúcich na projekte na základe dohody o práci vykonávanej mimo pracovného pomeru je mernou jednotkou "hodina".</t>
  </si>
  <si>
    <t>Celkové oprávené výdavky - COV (EUR)</t>
  </si>
  <si>
    <t xml:space="preserve">Žiadateľ poradové číslo uvádza v nadväznosti od prvej hlavnej aktivity a pokračuje v číslovaní až k podporným aktivitám projektu. </t>
  </si>
  <si>
    <t>Žiadateľ doplní kód skupiny výdavkov v zmysle aktuálnej verzie Príručky k oprávnenosti výdavkov a v súlade s údajmi uvedenými v tabuľke č.11 vo formulári ŽoNFP (Prílohy č.1 k výzve – Formulár ŽoNFP)</t>
  </si>
  <si>
    <t>SPOLU NEPRIAME VÝDAVKY - UPLATNENIE PAUŠÁLNEHO FINANCOVANIA (7% alebo 15%)</t>
  </si>
  <si>
    <t>***  Dbajte prosím na súlad údajov uvedených v PPRVR projektu s údajmi uvedenými vo Formulári ŽoNFP, ako aj v ďalších prílohách ŽoNFP. 
V prípade, ak bola výška výdavku stanovená na základe znaleckého/odborného posudku, alebo zmluvy s úspešným uchádzačom ako výsledkom vykonaného VO. V prípade, ak sa preukáže, že žiadateľ uviedol v rozpočte projektu sumu, ktorá nie je podložená príslušným dokumentom/dokumentáciou v závislosti od spôsobu určenia výšky výdavku, SO je v závislosti od identifikovaných nedostatkov oprávnený znížiť výšku zodpovedajúcich výdavkov, uznať výdavok v plnej výške ako neoprávnený alebo vyvodiť iné právne následky v konaní o ŽoNFP, resp. v súlade s podmienkami upravenými v Zmluve o NFP. Uvedené nemá vplyv na postup SO pri identifikácii nedostatkov vo VO, ktorého výsledkom bola zmluva s úspešným uchádzačom, a na základe ktorej bola stanovená výška príslušného výdavku v rozpočte. 
SO je oprávnený upraviť výšku oprávneného výdavku napr. v nadväznosti na identifikovanú chybu vo výpočte (napr. nesprávne prenesenie hodnoty z podpornej dokumentácie do rozpočtu projektu) ale aj na základe vlastného posúdenia výšky oprávneného výdavku (napr. prostredníctvom vykonania svojho vlastného prieskumu trhu, alebo odborného posúdenia).</t>
  </si>
  <si>
    <t>P. Č.</t>
  </si>
  <si>
    <t>V tomto stĺpci sa uvádzajú všetky doplňujúce informácie potrebné pre bližší popis výdavku, a to najmä v prípadoch, ak:
- žiaden z preddefinovaných spôsobov uvádzaných stĺpci "Spôsob stanovenia výšky výdavku" nie je vzhľadom na špecifiká výdavku možné použiť, uvedie sa opis spôsobu určenia výšky oprávneného výdavku, vrátane zdôvodnenia;
- oprávnený výdavok tvorí len časť zákazky, resp. iného rozsiahlejšieho predmetu, uvedie sa bližšie vymedzenie oprávneného výdavku voči celku (zákazke);
- žiadateľ/prijímateľ bude využívať nadobudnutý hmotný a nehmotný majetok okrem realizácie projektu aj na iné aktivity/činnosti nesúvisiace s realizáciou projektu a v rámci predmetnej ŽoNFP si uplatňuje iba pomerné výdavky na obstaranie tohto majetku, uvedie sa pomerná časť žiadaného výdavku (v %).                                                                                                                                                                                                                                                                                                                                                                                                                                                                         
- Pri osobných výdavkoch je potrebné uviesť spôsob výpočtu hrubej mzdy resp. celkovej ceny práce, akú dobu bude daná osoba pracovať na projekte a stručný popis práce na projekte.                                                                                                                                                                             
- Pri položkách cestovné náhrady (tuzemské, zahraničné) je potrebné uviesť odhadovaný počet pracovných ciest s výpočtom a počtom osôb v zmysle zákona o cestovných náhradách (283/2002 Z. z.).
V prípade mzdových výdavkov, žiadateľ: 
- uvedie popis činností, ktoré bude zamestnanec/osoba pracujúca na dohodu (zastávajúca predmetnú pracovnú pozíciu v projekte) vykonávať v rámci realizácie hlavnej aktivity projektu;
- zdôvodní potrebu zaradenia navrhovaného počtu zamestnancov/osôb pracujúcich na dohodu na zastávanie predmetnej pracovnej pozície v projekte;
- uvedie výpočty, ktorými dospel k stanoveniu hodnôt uvedených v stĺpcoch "Počet jednotiek" a "Jednotková cena bez DPH/cena práce (EUR)" v rámci žiadaného výdavku.
Okrem uvedeného sa v tomto stĺpci uvedie presná identifikácia dokumentu, v ktorom je uvedený bližší opis výdavku a ďalšie údaje pre vymedzenie oprávnenosti tohto výdavku (ktoré nie sú obsiahnuté v iných dokumentoch tvoriacich prílohu ŽoNFP).</t>
  </si>
  <si>
    <t xml:space="preserve">Riadenie projektu, informovanie a komunikácia, atď. </t>
  </si>
  <si>
    <t>Prieskum trhu v zmysle predložených 3 cenových ponúk a Záznamu z prieskumu trhu</t>
  </si>
  <si>
    <t>Rozpočet stavby overeného podpisom a pečiatkou oprávnenej osoby</t>
  </si>
  <si>
    <t>Znalecký/odborný posudok</t>
  </si>
  <si>
    <t>Dohoda o práci vykonávanej mimo pracovného pomeru, resp. odmena za rovnakú/porovnateľnú prácu, pri rešpektovaní stanoveného FL</t>
  </si>
  <si>
    <t>Individuálny spôsob stanovenia výšky výdavku (bližšie špecifikovaný v bunke ,,Vecný popis výdavku")</t>
  </si>
  <si>
    <t>Riadenie projektu + informovanie a komunikácia + ostatné</t>
  </si>
  <si>
    <r>
      <t xml:space="preserve">Zdôvodnenie nižšieho počtu oslovených dodávateľov: </t>
    </r>
    <r>
      <rPr>
        <i/>
        <sz val="10"/>
        <rFont val="Times New Roman"/>
        <family val="1"/>
        <charset val="238"/>
      </rPr>
      <t>V prípade, že prieskum trhu nebolo možné vyhodnotiť na základe 3 cenových ponúk spĺňaúcich požiadavky v opise predmetu zákazky, žiadateľ uvedie dôvody.</t>
    </r>
  </si>
  <si>
    <t>Prieskum trhu</t>
  </si>
  <si>
    <t>Individuálny spôsob stanovenia výšky výdavku (bližšie špecifikovaný v bunke ,,Poznámka")</t>
  </si>
  <si>
    <t>513 - Cestovné náhrady</t>
  </si>
  <si>
    <t xml:space="preserve"> 7 % z oprávnených priamych výdavkov na projekt</t>
  </si>
  <si>
    <t>15 % z oprávnených priamych výdavkov na zamestnancov</t>
  </si>
  <si>
    <t>** V rámci nepriamych výdavkov si žiadateľ môže vybrať z 2 možností paušálneho financovanie, buď 7 % z oprávnených priamych výdavkov na projekt alebo 15 % z oprávnených priamych výdavkov na zamestnancov. V rámci nepriamych výdavkov stĺpce F,G,H,I sa nevypĺňajú.</t>
  </si>
  <si>
    <t xml:space="preserve">Sumarizačný hárok rozpočtu projektu žiadateľa </t>
  </si>
  <si>
    <r>
      <t xml:space="preserve">Žiadateľ vykoná prieskum trhu získaním/identifikovaním </t>
    </r>
    <r>
      <rPr>
        <b/>
        <sz val="11"/>
        <color theme="1"/>
        <rFont val="Times New Roman"/>
        <family val="1"/>
        <charset val="238"/>
      </rPr>
      <t>minimálne 3 ponúk</t>
    </r>
    <r>
      <rPr>
        <sz val="11"/>
        <color theme="1"/>
        <rFont val="Times New Roman"/>
        <family val="1"/>
        <charset val="238"/>
      </rPr>
      <t xml:space="preserve"> od rôznych potenciálnych dodávateľov na predmet zákazky: na dodanie tovaru, uskutočnenie stavebných prác alebo poskytnutie služby s cieľom zistenia aktuálnych cenových úrovní. 
Potenciálni dodávatelia oslovení v rámci prieskumu trhu musia byť spôsobilí dodať tovar, uskutočniť stavebné práce alebo poskytnúť služby, ktoré sú predmetom prieskumu trhu. Ponuky od potenciálnych dodávateľov nesmú byť </t>
    </r>
    <r>
      <rPr>
        <b/>
        <sz val="11"/>
        <color theme="1"/>
        <rFont val="Times New Roman"/>
        <family val="1"/>
        <charset val="238"/>
      </rPr>
      <t>staršie ako 6 mesiacov</t>
    </r>
    <r>
      <rPr>
        <sz val="11"/>
        <color theme="1"/>
        <rFont val="Times New Roman"/>
        <family val="1"/>
        <charset val="238"/>
      </rPr>
      <t xml:space="preserve"> ku dňu vyhodnotenia prieskumu trhu a zároveň </t>
    </r>
    <r>
      <rPr>
        <b/>
        <sz val="11"/>
        <color theme="1"/>
        <rFont val="Times New Roman"/>
        <family val="1"/>
        <charset val="238"/>
      </rPr>
      <t>nie staršie ako 6 mesiacov</t>
    </r>
    <r>
      <rPr>
        <sz val="11"/>
        <color theme="1"/>
        <rFont val="Times New Roman"/>
        <family val="1"/>
        <charset val="238"/>
      </rPr>
      <t xml:space="preserve"> ku dňu predloženia ŽoNFP. Ak ceny tovarov, stavebných prác alebo služieb nezaznamenali na trhu zmenu, je možné pre účely prieskumu trhu použiť aj ponuky </t>
    </r>
    <r>
      <rPr>
        <b/>
        <sz val="11"/>
        <color theme="1"/>
        <rFont val="Times New Roman"/>
        <family val="1"/>
        <charset val="238"/>
      </rPr>
      <t>staršie ako 6 mesiacov</t>
    </r>
    <r>
      <rPr>
        <sz val="11"/>
        <color theme="1"/>
        <rFont val="Times New Roman"/>
        <family val="1"/>
        <charset val="238"/>
      </rPr>
      <t xml:space="preserve"> pod podmienkou, že zdôvodnenie tejto skutočnosti bude súčasťou dokumentácie k prieskumu trhu. 
Žiadateľ stanoví výšku výdavku na základe </t>
    </r>
    <r>
      <rPr>
        <b/>
        <sz val="11"/>
        <color theme="1"/>
        <rFont val="Times New Roman"/>
        <family val="1"/>
        <charset val="238"/>
      </rPr>
      <t xml:space="preserve">minimálne 3 cenových ponúk </t>
    </r>
    <r>
      <rPr>
        <sz val="11"/>
        <color theme="1"/>
        <rFont val="Times New Roman"/>
        <family val="1"/>
        <charset val="238"/>
      </rPr>
      <t xml:space="preserve">získaných/identifikovaných od rôznych potenciálnych dodávateľov. 
V prípade, že príslušný výdavok spadá pod tovar/službu/prácu, ktorá je v zmysle § 2 ods. 5 písm. o) a ods. 6, ods. 7 zákona o VO bežne dostupná na trhu, prieskum trhu môže žiadateľ  vykonať aj na základe zákaziek, ktoré boli výsledkom postupu s využitím elektronického trhoviska (www.eks.sk). V tomto prípade žiadateľ identifikuje </t>
    </r>
    <r>
      <rPr>
        <b/>
        <sz val="11"/>
        <color theme="1"/>
        <rFont val="Times New Roman"/>
        <family val="1"/>
        <charset val="238"/>
      </rPr>
      <t>minimálne 3</t>
    </r>
    <r>
      <rPr>
        <sz val="11"/>
        <color theme="1"/>
        <rFont val="Times New Roman"/>
        <family val="1"/>
        <charset val="238"/>
      </rPr>
      <t xml:space="preserve"> rovnaké alebo porovnateľné zákazky (s ohľadom na predmet zákazky), ktorých priemerná hodnota bude preukazovať hospodárnosť príslušného výdavku. 
Žiadateľ je oprávnený vykonať prieskum trhu aj identifikovaním </t>
    </r>
    <r>
      <rPr>
        <b/>
        <sz val="11"/>
        <color theme="1"/>
        <rFont val="Times New Roman"/>
        <family val="1"/>
        <charset val="238"/>
      </rPr>
      <t>minimálne 3 zmlúv</t>
    </r>
    <r>
      <rPr>
        <sz val="11"/>
        <color theme="1"/>
        <rFont val="Times New Roman"/>
        <family val="1"/>
        <charset val="238"/>
      </rPr>
      <t xml:space="preserve"> zverejnených v CRZ, na webovom sídle povinnej osoby alebo v Obchodnom vestníku, ktoré majú rovnaký, resp. porovnateľný predmet zmluvy. 
V prípadoch podľa vyššie uvedených dvoch odsekov, t. j. ak žiadateľ  preukazuje hospodárnosť výdavku na základe zákaziek (zmlúv), ktoré boli výsledkom postupu s využitím elektronického trhoviska alebo na základe zmlúv zverejnených v CRZ, príslušné zmluvy musia byť stále platné ku dňu realizácie prieskumu trhu, resp. </t>
    </r>
    <r>
      <rPr>
        <b/>
        <sz val="11"/>
        <color theme="1"/>
        <rFont val="Times New Roman"/>
        <family val="1"/>
        <charset val="238"/>
      </rPr>
      <t>nie staršie ako 6 mesiacov</t>
    </r>
    <r>
      <rPr>
        <sz val="11"/>
        <color theme="1"/>
        <rFont val="Times New Roman"/>
        <family val="1"/>
        <charset val="238"/>
      </rPr>
      <t xml:space="preserve"> ku dňu vyhodnotenia prieskumu trhu a zároveň </t>
    </r>
    <r>
      <rPr>
        <b/>
        <sz val="11"/>
        <color theme="1"/>
        <rFont val="Times New Roman"/>
        <family val="1"/>
        <charset val="238"/>
      </rPr>
      <t>nie staršie ako 6 mesiacov</t>
    </r>
    <r>
      <rPr>
        <sz val="11"/>
        <color theme="1"/>
        <rFont val="Times New Roman"/>
        <family val="1"/>
        <charset val="238"/>
      </rPr>
      <t xml:space="preserve"> ku dňu preloženia ŽoNFP. 
Výstupné informácie o vykonanom prieskume trhu žiadateľ zaznamená v Zázname z vyhodnotenia prieskumu trhu, v ktorom vyhodnotí výsledky prieskumu trhu, t. j. hodnotu získanú aritmetickým priemerom porovnateľných ponúk.
V prípade, ak žiadateľ vyberie v poli s názvom "Spôsob vykonania" možnosť </t>
    </r>
    <r>
      <rPr>
        <i/>
        <sz val="11"/>
        <color theme="1"/>
        <rFont val="Times New Roman"/>
        <family val="1"/>
        <charset val="238"/>
      </rPr>
      <t>"Individuálny spôsob stanovenia výšky výdavku"</t>
    </r>
    <r>
      <rPr>
        <sz val="11"/>
        <color theme="1"/>
        <rFont val="Times New Roman"/>
        <family val="1"/>
        <charset val="238"/>
      </rPr>
      <t>, je potrebné tento spôsob vykonania prieskumu trhu popísať v poli s názvom "Poznámka".</t>
    </r>
  </si>
  <si>
    <t>Pečiatka a podpis štatutárneho orgánu žiadateľa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</si>
</sst>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6"/>
      <color theme="1"/>
      <name val="Times New Roman"/>
      <family val="1"/>
      <charset val="238"/>
    </font>
    <font>
      <sz val="11"/>
      <name val="Times New Roman"/>
      <family val="1"/>
      <charset val="238"/>
    </font>
    <font>
      <i/>
      <sz val="11"/>
      <color theme="1"/>
      <name val="Times New Roman"/>
      <family val="1"/>
      <charset val="238"/>
    </font>
    <font>
      <b/>
      <sz val="11"/>
      <name val="Times New Roman"/>
      <family val="1"/>
      <charset val="238"/>
    </font>
    <font>
      <i/>
      <sz val="11"/>
      <name val="Times New Roman"/>
      <family val="1"/>
      <charset val="238"/>
    </font>
    <font>
      <sz val="11"/>
      <color rgb="FFFF0000"/>
      <name val="Times New Roman"/>
      <family val="1"/>
      <charset val="238"/>
    </font>
    <font>
      <sz val="14"/>
      <color theme="1"/>
      <name val="Times New Roman"/>
      <family val="1"/>
      <charset val="238"/>
    </font>
    <font>
      <b/>
      <sz val="14"/>
      <color theme="1"/>
      <name val="Times New Roman"/>
      <family val="1"/>
      <charset val="238"/>
    </font>
    <font>
      <i/>
      <sz val="11"/>
      <name val="Calibri"/>
      <family val="2"/>
      <charset val="238"/>
      <scheme val="minor"/>
    </font>
    <font>
      <sz val="9"/>
      <color indexed="81"/>
      <name val="Segoe UI"/>
      <family val="2"/>
      <charset val="238"/>
    </font>
    <font>
      <sz val="11"/>
      <name val="Calibri"/>
      <family val="2"/>
      <charset val="238"/>
      <scheme val="minor"/>
    </font>
    <font>
      <i/>
      <sz val="11"/>
      <color theme="1"/>
      <name val="Calibri"/>
      <family val="2"/>
      <charset val="238"/>
      <scheme val="minor"/>
    </font>
    <font>
      <b/>
      <sz val="11"/>
      <name val="Calibri"/>
      <family val="2"/>
      <charset val="238"/>
      <scheme val="minor"/>
    </font>
    <font>
      <i/>
      <sz val="10"/>
      <name val="Times New Roman"/>
      <family val="1"/>
      <charset val="238"/>
    </font>
    <font>
      <sz val="14"/>
      <color theme="1"/>
      <name val="Calibri"/>
      <family val="2"/>
      <charset val="238"/>
      <scheme val="minor"/>
    </font>
    <font>
      <sz val="12"/>
      <color theme="1"/>
      <name val="Times New Roman"/>
      <family val="1"/>
      <charset val="238"/>
    </font>
    <font>
      <b/>
      <sz val="11"/>
      <color theme="1"/>
      <name val="Calibri"/>
      <family val="2"/>
      <charset val="238"/>
      <scheme val="minor"/>
    </font>
  </fonts>
  <fills count="11">
    <fill>
      <patternFill patternType="none"/>
    </fill>
    <fill>
      <patternFill patternType="gray125"/>
    </fill>
    <fill>
      <patternFill patternType="solid">
        <fgColor theme="0" tint="-0.14999847407452621"/>
        <bgColor indexed="64"/>
      </patternFill>
    </fill>
    <fill>
      <patternFill patternType="solid">
        <fgColor rgb="FFD6E3B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21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Border="1"/>
    <xf numFmtId="4" fontId="4" fillId="0" borderId="1" xfId="0" applyNumberFormat="1" applyFont="1" applyBorder="1" applyAlignment="1">
      <alignment horizontal="right" vertical="center" wrapText="1"/>
    </xf>
    <xf numFmtId="0" fontId="5" fillId="0" borderId="0" xfId="0" applyFont="1" applyAlignment="1">
      <alignment vertical="center"/>
    </xf>
    <xf numFmtId="0" fontId="2"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xf numFmtId="0" fontId="3" fillId="0" borderId="0" xfId="0" applyFont="1" applyAlignment="1">
      <alignment horizontal="left"/>
    </xf>
    <xf numFmtId="0" fontId="8" fillId="0" borderId="10" xfId="0" applyFont="1" applyBorder="1" applyAlignment="1">
      <alignment horizontal="left"/>
    </xf>
    <xf numFmtId="0" fontId="0" fillId="0" borderId="7" xfId="0" applyBorder="1" applyAlignment="1">
      <alignment horizontal="left"/>
    </xf>
    <xf numFmtId="0" fontId="4" fillId="0" borderId="0" xfId="0" applyFont="1"/>
    <xf numFmtId="0" fontId="4" fillId="0" borderId="0" xfId="0" applyFont="1" applyAlignment="1">
      <alignment horizontal="center" vertical="center"/>
    </xf>
    <xf numFmtId="0" fontId="4" fillId="0" borderId="0" xfId="0" applyFont="1" applyAlignment="1">
      <alignment horizontal="left" wrapText="1"/>
    </xf>
    <xf numFmtId="0" fontId="4" fillId="0" borderId="0" xfId="0" applyFont="1" applyBorder="1"/>
    <xf numFmtId="0" fontId="1" fillId="0" borderId="0" xfId="0" applyFont="1" applyFill="1" applyAlignment="1">
      <alignment horizontal="center"/>
    </xf>
    <xf numFmtId="0" fontId="1" fillId="0" borderId="0" xfId="0" applyFont="1" applyFill="1" applyAlignment="1">
      <alignment horizontal="center" vertical="center"/>
    </xf>
    <xf numFmtId="0" fontId="3"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horizontal="left" wrapText="1"/>
    </xf>
    <xf numFmtId="0" fontId="4" fillId="0" borderId="0" xfId="0" applyFont="1" applyAlignment="1">
      <alignment horizontal="center" vertical="center"/>
    </xf>
    <xf numFmtId="2" fontId="4" fillId="5" borderId="1" xfId="0" applyNumberFormat="1" applyFont="1" applyFill="1" applyBorder="1" applyAlignment="1">
      <alignment horizontal="right" vertical="center" wrapText="1"/>
    </xf>
    <xf numFmtId="0" fontId="6" fillId="2" borderId="1" xfId="0" applyFont="1" applyFill="1" applyBorder="1" applyAlignment="1">
      <alignment horizontal="center" vertical="center" wrapText="1"/>
    </xf>
    <xf numFmtId="0" fontId="2" fillId="8" borderId="1" xfId="0" applyFont="1" applyFill="1" applyBorder="1" applyAlignment="1"/>
    <xf numFmtId="0" fontId="3" fillId="0" borderId="0" xfId="0" applyFont="1" applyAlignment="1">
      <alignment horizontal="left"/>
    </xf>
    <xf numFmtId="0" fontId="4" fillId="6" borderId="5" xfId="0" applyFont="1" applyFill="1" applyBorder="1" applyAlignment="1">
      <alignment horizontal="left"/>
    </xf>
    <xf numFmtId="0" fontId="1" fillId="8" borderId="1" xfId="0" applyFont="1" applyFill="1" applyBorder="1" applyAlignment="1"/>
    <xf numFmtId="0" fontId="4" fillId="8" borderId="1" xfId="0" applyFont="1" applyFill="1" applyBorder="1" applyAlignment="1"/>
    <xf numFmtId="4" fontId="2" fillId="7" borderId="6" xfId="0" applyNumberFormat="1" applyFont="1" applyFill="1" applyBorder="1"/>
    <xf numFmtId="0" fontId="6" fillId="8" borderId="1" xfId="0" applyFont="1" applyFill="1" applyBorder="1" applyAlignment="1"/>
    <xf numFmtId="0" fontId="6" fillId="7" borderId="14" xfId="0" applyFont="1" applyFill="1" applyBorder="1" applyAlignment="1"/>
    <xf numFmtId="0" fontId="6" fillId="7" borderId="4" xfId="0" applyFont="1" applyFill="1" applyBorder="1" applyAlignment="1"/>
    <xf numFmtId="4" fontId="4" fillId="0" borderId="1" xfId="0" applyNumberFormat="1" applyFont="1" applyFill="1" applyBorder="1" applyAlignment="1" applyProtection="1">
      <alignment horizontal="right" vertical="center" wrapText="1"/>
    </xf>
    <xf numFmtId="16" fontId="4" fillId="0" borderId="1" xfId="0" applyNumberFormat="1" applyFont="1" applyBorder="1" applyAlignment="1" applyProtection="1">
      <alignment horizontal="left"/>
      <protection locked="0"/>
    </xf>
    <xf numFmtId="0" fontId="1"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center" wrapText="1"/>
      <protection locked="0"/>
    </xf>
    <xf numFmtId="4" fontId="4" fillId="0" borderId="1" xfId="0" applyNumberFormat="1" applyFont="1" applyFill="1" applyBorder="1" applyAlignment="1" applyProtection="1">
      <alignment horizontal="center" vertical="center" wrapText="1"/>
      <protection locked="0"/>
    </xf>
    <xf numFmtId="4" fontId="4" fillId="0" borderId="1" xfId="0" applyNumberFormat="1" applyFont="1" applyFill="1" applyBorder="1" applyAlignment="1" applyProtection="1">
      <alignment horizontal="right" vertical="center" wrapText="1"/>
      <protection locked="0"/>
    </xf>
    <xf numFmtId="4" fontId="4" fillId="0" borderId="1" xfId="0" applyNumberFormat="1" applyFont="1" applyBorder="1" applyAlignment="1" applyProtection="1">
      <alignment horizontal="right" vertical="center" wrapText="1"/>
      <protection locked="0"/>
    </xf>
    <xf numFmtId="4" fontId="4" fillId="0" borderId="1" xfId="0" applyNumberFormat="1" applyFont="1" applyBorder="1" applyAlignment="1" applyProtection="1">
      <alignment horizontal="center" vertical="center" wrapText="1"/>
      <protection locked="0"/>
    </xf>
    <xf numFmtId="0" fontId="1" fillId="0" borderId="1" xfId="0" applyFont="1" applyBorder="1" applyProtection="1">
      <protection locked="0"/>
    </xf>
    <xf numFmtId="49" fontId="4" fillId="0" borderId="1" xfId="0" applyNumberFormat="1" applyFont="1" applyBorder="1" applyAlignment="1" applyProtection="1">
      <alignment horizontal="left"/>
      <protection locked="0"/>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justify" wrapText="1"/>
      <protection locked="0"/>
    </xf>
    <xf numFmtId="4" fontId="4" fillId="0" borderId="1" xfId="0" applyNumberFormat="1" applyFont="1" applyBorder="1" applyAlignment="1" applyProtection="1">
      <alignment horizontal="left" vertical="center" wrapText="1"/>
      <protection locked="0"/>
    </xf>
    <xf numFmtId="0" fontId="1" fillId="0" borderId="0" xfId="0" applyFont="1" applyProtection="1">
      <protection locked="0"/>
    </xf>
    <xf numFmtId="0" fontId="1" fillId="0" borderId="0" xfId="0" applyFont="1" applyBorder="1" applyProtection="1">
      <protection locked="0"/>
    </xf>
    <xf numFmtId="0" fontId="4" fillId="0" borderId="0" xfId="0" applyFont="1" applyAlignment="1" applyProtection="1">
      <alignment horizontal="center" vertical="center"/>
      <protection locked="0"/>
    </xf>
    <xf numFmtId="0" fontId="1" fillId="0" borderId="0" xfId="0" applyFont="1" applyFill="1" applyProtection="1">
      <protection locked="0"/>
    </xf>
    <xf numFmtId="0" fontId="5" fillId="0" borderId="0" xfId="0" applyFont="1" applyAlignment="1" applyProtection="1">
      <alignment vertical="center"/>
      <protection locked="0"/>
    </xf>
    <xf numFmtId="4" fontId="4" fillId="0" borderId="1" xfId="0" applyNumberFormat="1" applyFont="1" applyBorder="1" applyAlignment="1" applyProtection="1">
      <alignment horizontal="right" vertical="center" wrapText="1"/>
    </xf>
    <xf numFmtId="2" fontId="4" fillId="5" borderId="1" xfId="0" applyNumberFormat="1" applyFont="1" applyFill="1" applyBorder="1" applyAlignment="1" applyProtection="1">
      <alignment horizontal="right" vertical="center" wrapText="1"/>
    </xf>
    <xf numFmtId="2" fontId="4" fillId="6" borderId="1" xfId="0" applyNumberFormat="1" applyFont="1" applyFill="1" applyBorder="1" applyAlignment="1" applyProtection="1">
      <alignment horizontal="right" vertical="center" wrapText="1"/>
    </xf>
    <xf numFmtId="4" fontId="6" fillId="4" borderId="1" xfId="0" applyNumberFormat="1" applyFont="1" applyFill="1" applyBorder="1" applyAlignment="1" applyProtection="1">
      <alignment horizontal="right" vertical="center" wrapText="1"/>
    </xf>
    <xf numFmtId="4" fontId="6" fillId="4" borderId="1" xfId="0" applyNumberFormat="1" applyFont="1" applyFill="1" applyBorder="1" applyAlignment="1" applyProtection="1">
      <alignment vertical="center"/>
    </xf>
    <xf numFmtId="2" fontId="1" fillId="0" borderId="1" xfId="0" applyNumberFormat="1" applyFont="1" applyBorder="1" applyProtection="1">
      <protection locked="0"/>
    </xf>
    <xf numFmtId="0" fontId="0" fillId="0" borderId="0" xfId="0" applyProtection="1"/>
    <xf numFmtId="0" fontId="2" fillId="0" borderId="0" xfId="0" applyFont="1" applyProtection="1"/>
    <xf numFmtId="0" fontId="4" fillId="0" borderId="0" xfId="0" applyFont="1" applyFill="1" applyProtection="1"/>
    <xf numFmtId="0" fontId="6" fillId="0" borderId="0" xfId="0" applyFont="1" applyFill="1" applyProtection="1"/>
    <xf numFmtId="9" fontId="0" fillId="0" borderId="0" xfId="0" applyNumberFormat="1" applyProtection="1"/>
    <xf numFmtId="0" fontId="1" fillId="0" borderId="0" xfId="0" applyFont="1" applyProtection="1"/>
    <xf numFmtId="0" fontId="1" fillId="5" borderId="1" xfId="0" applyFont="1" applyFill="1" applyBorder="1" applyAlignment="1" applyProtection="1">
      <alignment horizontal="center" vertical="center"/>
      <protection locked="0"/>
    </xf>
    <xf numFmtId="2" fontId="1" fillId="0" borderId="13" xfId="0" applyNumberFormat="1" applyFont="1" applyBorder="1" applyProtection="1">
      <protection locked="0"/>
    </xf>
    <xf numFmtId="2" fontId="8" fillId="0" borderId="0" xfId="0" applyNumberFormat="1" applyFont="1" applyBorder="1"/>
    <xf numFmtId="2" fontId="4" fillId="9" borderId="15" xfId="0" applyNumberFormat="1" applyFont="1" applyFill="1" applyBorder="1"/>
    <xf numFmtId="2" fontId="4" fillId="9" borderId="6" xfId="0" applyNumberFormat="1" applyFont="1" applyFill="1" applyBorder="1"/>
    <xf numFmtId="0" fontId="2" fillId="6" borderId="1" xfId="0" applyFont="1" applyFill="1" applyBorder="1" applyAlignment="1">
      <alignment horizontal="center" vertical="center"/>
    </xf>
    <xf numFmtId="0" fontId="8" fillId="0" borderId="0" xfId="0" applyFont="1" applyProtection="1">
      <protection locked="0"/>
    </xf>
    <xf numFmtId="0" fontId="1" fillId="0" borderId="0" xfId="0" applyFont="1" applyAlignment="1" applyProtection="1">
      <alignment horizontal="left" vertical="top"/>
      <protection locked="0"/>
    </xf>
    <xf numFmtId="4" fontId="2" fillId="7" borderId="6" xfId="0" applyNumberFormat="1" applyFont="1" applyFill="1" applyBorder="1" applyProtection="1"/>
    <xf numFmtId="0" fontId="1" fillId="0" borderId="0" xfId="0" applyFont="1" applyAlignment="1" applyProtection="1"/>
    <xf numFmtId="0" fontId="0" fillId="0" borderId="0" xfId="0" applyAlignment="1" applyProtection="1"/>
    <xf numFmtId="0" fontId="1" fillId="0" borderId="0" xfId="0" applyFont="1" applyAlignment="1">
      <alignment horizontal="justify" vertical="center"/>
    </xf>
    <xf numFmtId="0" fontId="19" fillId="0" borderId="0" xfId="0" applyFont="1" applyProtection="1"/>
    <xf numFmtId="0" fontId="2" fillId="0" borderId="0" xfId="0" applyFont="1" applyFill="1" applyBorder="1" applyAlignment="1"/>
    <xf numFmtId="0" fontId="0" fillId="0" borderId="0" xfId="0" applyFill="1" applyBorder="1" applyAlignment="1"/>
    <xf numFmtId="0" fontId="1" fillId="0" borderId="0" xfId="0" applyFont="1" applyBorder="1" applyAlignment="1">
      <alignment horizontal="center"/>
    </xf>
    <xf numFmtId="0" fontId="2" fillId="8" borderId="1" xfId="0" applyFont="1" applyFill="1" applyBorder="1" applyAlignment="1">
      <alignment vertical="center"/>
    </xf>
    <xf numFmtId="0" fontId="0" fillId="8" borderId="1" xfId="0" applyFont="1" applyFill="1" applyBorder="1" applyAlignment="1">
      <alignment vertical="center"/>
    </xf>
    <xf numFmtId="0" fontId="6" fillId="3" borderId="1" xfId="0" applyFont="1" applyFill="1" applyBorder="1" applyAlignment="1">
      <alignment horizontal="left" vertical="center"/>
    </xf>
    <xf numFmtId="0" fontId="0" fillId="0" borderId="1" xfId="0" applyFont="1" applyBorder="1" applyAlignment="1">
      <alignment vertical="center"/>
    </xf>
    <xf numFmtId="0" fontId="6" fillId="5" borderId="2" xfId="0" applyFont="1" applyFill="1" applyBorder="1" applyAlignment="1" applyProtection="1">
      <alignment horizontal="left" vertical="center" wrapText="1"/>
    </xf>
    <xf numFmtId="0" fontId="13" fillId="5" borderId="4" xfId="0" applyFont="1" applyFill="1" applyBorder="1" applyAlignment="1" applyProtection="1"/>
    <xf numFmtId="0" fontId="0" fillId="0" borderId="4" xfId="0" applyBorder="1" applyAlignment="1" applyProtection="1"/>
    <xf numFmtId="0" fontId="0" fillId="0" borderId="5" xfId="0" applyBorder="1" applyAlignment="1" applyProtection="1"/>
    <xf numFmtId="2" fontId="6" fillId="3" borderId="2" xfId="0" applyNumberFormat="1" applyFont="1" applyFill="1" applyBorder="1" applyAlignment="1" applyProtection="1">
      <alignment horizontal="right" vertical="center" wrapText="1"/>
      <protection locked="0"/>
    </xf>
    <xf numFmtId="0" fontId="0" fillId="0" borderId="4" xfId="0" applyBorder="1" applyAlignment="1"/>
    <xf numFmtId="0" fontId="0" fillId="0" borderId="5" xfId="0" applyBorder="1" applyAlignment="1"/>
    <xf numFmtId="0" fontId="5" fillId="0" borderId="0" xfId="0" applyFont="1" applyAlignment="1" applyProtection="1">
      <alignment horizontal="right"/>
      <protection locked="0"/>
    </xf>
    <xf numFmtId="0" fontId="14" fillId="0" borderId="0" xfId="0" applyFont="1" applyAlignment="1" applyProtection="1">
      <alignment horizontal="right"/>
      <protection locked="0"/>
    </xf>
    <xf numFmtId="0" fontId="4" fillId="6" borderId="2" xfId="0" applyFont="1" applyFill="1" applyBorder="1" applyAlignment="1" applyProtection="1">
      <alignment horizontal="left" vertical="center"/>
      <protection locked="0"/>
    </xf>
    <xf numFmtId="0" fontId="4" fillId="6" borderId="4" xfId="0" applyFont="1" applyFill="1" applyBorder="1" applyAlignment="1" applyProtection="1">
      <alignment horizontal="left" vertical="center"/>
      <protection locked="0"/>
    </xf>
    <xf numFmtId="0" fontId="1" fillId="0" borderId="0" xfId="0" applyFont="1" applyAlignment="1" applyProtection="1">
      <protection locked="0"/>
    </xf>
    <xf numFmtId="0" fontId="0" fillId="0" borderId="0" xfId="0" applyAlignment="1" applyProtection="1">
      <protection locked="0"/>
    </xf>
    <xf numFmtId="0" fontId="0" fillId="0" borderId="1" xfId="0" applyBorder="1" applyAlignment="1" applyProtection="1">
      <protection locked="0"/>
    </xf>
    <xf numFmtId="0" fontId="10" fillId="0" borderId="0" xfId="0" applyFont="1" applyAlignment="1">
      <alignment horizontal="left" vertical="center"/>
    </xf>
    <xf numFmtId="0" fontId="17" fillId="0" borderId="0" xfId="0" applyFont="1" applyAlignment="1">
      <alignment vertical="center"/>
    </xf>
    <xf numFmtId="0" fontId="6"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4" fillId="0" borderId="1" xfId="0" applyFont="1" applyBorder="1" applyAlignment="1">
      <alignment vertical="top" wrapText="1"/>
    </xf>
    <xf numFmtId="0" fontId="6" fillId="2" borderId="1" xfId="0" applyFont="1" applyFill="1" applyBorder="1" applyAlignment="1">
      <alignment vertical="top"/>
    </xf>
    <xf numFmtId="0" fontId="15" fillId="2" borderId="1" xfId="0" applyFont="1" applyFill="1" applyBorder="1" applyAlignment="1">
      <alignment vertical="top"/>
    </xf>
    <xf numFmtId="0" fontId="4" fillId="0" borderId="1" xfId="0" applyFont="1" applyBorder="1" applyAlignment="1">
      <alignment wrapText="1"/>
    </xf>
    <xf numFmtId="0" fontId="6" fillId="2" borderId="1" xfId="0" applyFont="1" applyFill="1" applyBorder="1" applyAlignment="1">
      <alignment vertical="top" wrapText="1"/>
    </xf>
    <xf numFmtId="0" fontId="15" fillId="2" borderId="1" xfId="0" applyFont="1" applyFill="1" applyBorder="1" applyAlignment="1">
      <alignment vertical="top" wrapText="1"/>
    </xf>
    <xf numFmtId="0" fontId="6" fillId="2" borderId="2" xfId="0" applyFont="1" applyFill="1" applyBorder="1" applyAlignment="1">
      <alignment horizontal="left" vertical="top" wrapText="1"/>
    </xf>
    <xf numFmtId="0" fontId="6" fillId="2" borderId="5" xfId="0" applyFont="1" applyFill="1" applyBorder="1" applyAlignment="1">
      <alignment horizontal="left" vertical="top"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wrapText="1"/>
    </xf>
    <xf numFmtId="0" fontId="13" fillId="0" borderId="0" xfId="0" applyFont="1" applyBorder="1" applyAlignment="1"/>
    <xf numFmtId="0" fontId="4" fillId="0" borderId="0" xfId="0" applyFont="1" applyBorder="1" applyAlignment="1"/>
    <xf numFmtId="0" fontId="0" fillId="0" borderId="0" xfId="0" applyAlignment="1"/>
    <xf numFmtId="0" fontId="6" fillId="8" borderId="1" xfId="0" applyFont="1" applyFill="1" applyBorder="1" applyAlignment="1">
      <alignment horizontal="left" vertical="center"/>
    </xf>
    <xf numFmtId="0" fontId="13" fillId="8" borderId="1" xfId="0" applyFont="1" applyFill="1" applyBorder="1" applyAlignment="1">
      <alignment vertical="center"/>
    </xf>
    <xf numFmtId="0" fontId="1" fillId="0" borderId="10" xfId="0" applyFont="1" applyBorder="1" applyAlignment="1"/>
    <xf numFmtId="0" fontId="0" fillId="0" borderId="7" xfId="0" applyBorder="1" applyAlignment="1"/>
    <xf numFmtId="0" fontId="0" fillId="0" borderId="0" xfId="0" applyBorder="1" applyAlignment="1"/>
    <xf numFmtId="0" fontId="6" fillId="7" borderId="2" xfId="0" applyFont="1" applyFill="1" applyBorder="1" applyAlignment="1">
      <alignment vertical="center" wrapText="1"/>
    </xf>
    <xf numFmtId="0" fontId="6" fillId="7" borderId="4" xfId="0" applyFont="1" applyFill="1" applyBorder="1" applyAlignment="1">
      <alignment vertical="center" wrapText="1"/>
    </xf>
    <xf numFmtId="0" fontId="0" fillId="7" borderId="4" xfId="0" applyFill="1" applyBorder="1" applyAlignment="1">
      <alignment vertical="center" wrapText="1"/>
    </xf>
    <xf numFmtId="0" fontId="6" fillId="10" borderId="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6" fillId="10" borderId="5"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0" fontId="4" fillId="4" borderId="2" xfId="0" applyFont="1" applyFill="1" applyBorder="1" applyAlignment="1"/>
    <xf numFmtId="0" fontId="6" fillId="6" borderId="2" xfId="0" applyFont="1" applyFill="1" applyBorder="1" applyAlignment="1" applyProtection="1">
      <alignment horizontal="left" vertical="center"/>
    </xf>
    <xf numFmtId="0" fontId="6" fillId="6" borderId="4" xfId="0" applyFont="1" applyFill="1" applyBorder="1" applyAlignment="1" applyProtection="1">
      <alignment horizontal="left" vertical="center"/>
    </xf>
    <xf numFmtId="0" fontId="0" fillId="0" borderId="4" xfId="0" applyBorder="1" applyAlignment="1" applyProtection="1">
      <alignment vertical="center"/>
    </xf>
    <xf numFmtId="0" fontId="0" fillId="0" borderId="5" xfId="0" applyBorder="1" applyAlignment="1" applyProtection="1">
      <alignment vertical="center"/>
    </xf>
    <xf numFmtId="0" fontId="1" fillId="0" borderId="2" xfId="0" applyFont="1" applyBorder="1" applyAlignment="1" applyProtection="1">
      <protection locked="0"/>
    </xf>
    <xf numFmtId="0" fontId="0" fillId="0" borderId="4" xfId="0" applyFont="1" applyBorder="1" applyAlignment="1" applyProtection="1">
      <protection locked="0"/>
    </xf>
    <xf numFmtId="0" fontId="0" fillId="0" borderId="5" xfId="0" applyFont="1" applyBorder="1" applyAlignment="1" applyProtection="1">
      <protection locked="0"/>
    </xf>
    <xf numFmtId="0" fontId="18" fillId="0" borderId="2" xfId="0" applyFont="1"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2" fillId="6" borderId="2" xfId="0" applyFont="1" applyFill="1" applyBorder="1" applyAlignment="1" applyProtection="1">
      <alignment vertical="center"/>
    </xf>
    <xf numFmtId="0" fontId="0" fillId="6" borderId="4" xfId="0" applyFont="1" applyFill="1" applyBorder="1" applyAlignment="1" applyProtection="1">
      <alignment vertical="center"/>
    </xf>
    <xf numFmtId="0" fontId="0" fillId="0" borderId="4" xfId="0" applyFont="1" applyBorder="1" applyAlignment="1" applyProtection="1">
      <alignment vertical="center"/>
    </xf>
    <xf numFmtId="0" fontId="0" fillId="0" borderId="5" xfId="0" applyFont="1" applyBorder="1" applyAlignment="1" applyProtection="1">
      <alignment vertical="center"/>
    </xf>
    <xf numFmtId="2" fontId="6" fillId="6" borderId="2" xfId="0" applyNumberFormat="1" applyFont="1" applyFill="1" applyBorder="1" applyAlignment="1" applyProtection="1">
      <alignment horizontal="right" vertical="center" wrapText="1"/>
      <protection locked="0"/>
    </xf>
    <xf numFmtId="0" fontId="0" fillId="0" borderId="4" xfId="0" applyBorder="1" applyAlignment="1">
      <alignment horizontal="right" vertical="center" wrapText="1"/>
    </xf>
    <xf numFmtId="0" fontId="0" fillId="0" borderId="5" xfId="0" applyBorder="1" applyAlignment="1">
      <alignment horizontal="right" vertical="center" wrapText="1"/>
    </xf>
    <xf numFmtId="4" fontId="6" fillId="4" borderId="2" xfId="0" applyNumberFormat="1" applyFont="1" applyFill="1" applyBorder="1" applyAlignment="1" applyProtection="1">
      <alignment horizontal="right" vertical="center" wrapText="1"/>
      <protection locked="0"/>
    </xf>
    <xf numFmtId="0" fontId="6" fillId="2" borderId="2" xfId="0" applyFont="1" applyFill="1" applyBorder="1" applyAlignment="1">
      <alignment vertical="top"/>
    </xf>
    <xf numFmtId="0" fontId="13" fillId="0" borderId="5" xfId="0" applyFont="1" applyBorder="1" applyAlignment="1">
      <alignment vertical="top"/>
    </xf>
    <xf numFmtId="0" fontId="4"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2" fontId="6" fillId="2" borderId="1" xfId="0" applyNumberFormat="1" applyFont="1" applyFill="1" applyBorder="1" applyAlignment="1">
      <alignment vertical="top"/>
    </xf>
    <xf numFmtId="2" fontId="15" fillId="2" borderId="1" xfId="0" applyNumberFormat="1" applyFont="1" applyFill="1" applyBorder="1" applyAlignment="1">
      <alignment vertical="top"/>
    </xf>
    <xf numFmtId="0" fontId="7" fillId="0" borderId="0" xfId="0" applyFont="1" applyAlignment="1"/>
    <xf numFmtId="0" fontId="11" fillId="0" borderId="0" xfId="0" applyFont="1" applyAlignment="1"/>
    <xf numFmtId="0" fontId="4" fillId="0" borderId="1" xfId="0" applyFont="1" applyBorder="1" applyAlignment="1">
      <alignment vertical="top"/>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14" fillId="0" borderId="0" xfId="0" applyFont="1" applyAlignment="1">
      <alignment horizontal="right"/>
    </xf>
    <xf numFmtId="0" fontId="10" fillId="0" borderId="0" xfId="0" applyFont="1" applyAlignment="1"/>
    <xf numFmtId="0" fontId="4" fillId="0" borderId="2" xfId="0" applyFont="1" applyFill="1" applyBorder="1" applyAlignment="1">
      <alignment vertical="center" wrapText="1"/>
    </xf>
    <xf numFmtId="0" fontId="0" fillId="0" borderId="5" xfId="0" applyBorder="1" applyAlignment="1">
      <alignment vertical="center" wrapText="1"/>
    </xf>
    <xf numFmtId="0" fontId="1" fillId="0" borderId="4" xfId="0" applyFont="1" applyBorder="1" applyAlignment="1"/>
    <xf numFmtId="0" fontId="4" fillId="0" borderId="2" xfId="0" applyFont="1" applyFill="1" applyBorder="1" applyAlignment="1" applyProtection="1">
      <alignment horizontal="left"/>
      <protection locked="0"/>
    </xf>
    <xf numFmtId="0" fontId="0" fillId="0" borderId="5" xfId="0" applyFill="1" applyBorder="1" applyAlignment="1" applyProtection="1">
      <protection locked="0"/>
    </xf>
    <xf numFmtId="0" fontId="1" fillId="0" borderId="2" xfId="0" applyFont="1" applyFill="1" applyBorder="1" applyAlignment="1">
      <alignment vertical="center" wrapText="1"/>
    </xf>
    <xf numFmtId="0" fontId="6" fillId="5" borderId="4" xfId="0" applyFont="1" applyFill="1" applyBorder="1" applyAlignment="1">
      <alignment horizontal="left" vertical="center"/>
    </xf>
    <xf numFmtId="0" fontId="0" fillId="0" borderId="5" xfId="0" applyBorder="1" applyAlignment="1">
      <alignment horizontal="left" vertical="center"/>
    </xf>
    <xf numFmtId="0" fontId="6"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1" fillId="0" borderId="1" xfId="0" applyFont="1" applyBorder="1" applyAlignment="1" applyProtection="1">
      <alignment horizontal="center"/>
      <protection locked="0"/>
    </xf>
    <xf numFmtId="0" fontId="9" fillId="0" borderId="0" xfId="0" applyFont="1" applyAlignment="1">
      <alignment horizontal="left"/>
    </xf>
    <xf numFmtId="0" fontId="6" fillId="9" borderId="2" xfId="0" applyFont="1" applyFill="1" applyBorder="1" applyAlignment="1">
      <alignment horizontal="left"/>
    </xf>
    <xf numFmtId="0" fontId="15" fillId="9" borderId="4" xfId="0" applyFont="1" applyFill="1" applyBorder="1" applyAlignment="1">
      <alignment horizontal="left"/>
    </xf>
    <xf numFmtId="0" fontId="6" fillId="6" borderId="2"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10" fillId="0" borderId="0" xfId="0" applyFont="1" applyFill="1" applyAlignment="1">
      <alignment horizontal="left"/>
    </xf>
    <xf numFmtId="0" fontId="4" fillId="4" borderId="1" xfId="0" applyFont="1" applyFill="1" applyBorder="1" applyAlignment="1" applyProtection="1">
      <alignment horizontal="left"/>
      <protection locked="0"/>
    </xf>
    <xf numFmtId="0" fontId="1" fillId="4" borderId="1"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4" fontId="1" fillId="0" borderId="1" xfId="0" applyNumberFormat="1" applyFont="1" applyBorder="1" applyAlignment="1" applyProtection="1">
      <alignment horizontal="center"/>
      <protection locked="0"/>
    </xf>
    <xf numFmtId="0" fontId="0" fillId="4" borderId="4" xfId="0" applyFill="1" applyBorder="1" applyAlignment="1" applyProtection="1">
      <alignment horizontal="left"/>
      <protection locked="0"/>
    </xf>
    <xf numFmtId="0" fontId="0" fillId="4" borderId="5" xfId="0" applyFill="1" applyBorder="1" applyAlignment="1" applyProtection="1">
      <alignment horizontal="left"/>
      <protection locked="0"/>
    </xf>
    <xf numFmtId="0" fontId="7" fillId="0" borderId="0" xfId="0" applyFont="1" applyAlignment="1">
      <alignment horizontal="right" vertical="center"/>
    </xf>
    <xf numFmtId="0" fontId="4" fillId="0" borderId="0" xfId="0" applyFont="1" applyAlignment="1"/>
    <xf numFmtId="0" fontId="4" fillId="3" borderId="1" xfId="0" applyFont="1" applyFill="1" applyBorder="1" applyAlignment="1">
      <alignment horizontal="left"/>
    </xf>
    <xf numFmtId="0" fontId="1" fillId="0" borderId="0" xfId="0" applyFont="1" applyAlignment="1"/>
    <xf numFmtId="0" fontId="1" fillId="3"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2" xfId="0" applyBorder="1" applyAlignment="1" applyProtection="1">
      <alignment horizontal="center" vertical="center"/>
      <protection locked="0"/>
    </xf>
    <xf numFmtId="0" fontId="0" fillId="0" borderId="4" xfId="0" applyBorder="1" applyAlignment="1">
      <alignment horizontal="center" vertical="center"/>
    </xf>
    <xf numFmtId="0" fontId="0" fillId="0" borderId="5" xfId="0" applyBorder="1" applyAlignment="1">
      <alignment horizontal="center" vertical="center"/>
    </xf>
    <xf numFmtId="0" fontId="13" fillId="0" borderId="0" xfId="0" applyFont="1" applyAlignment="1"/>
    <xf numFmtId="0" fontId="4" fillId="0" borderId="9" xfId="0" applyFont="1" applyBorder="1" applyAlignment="1"/>
    <xf numFmtId="0" fontId="13" fillId="0" borderId="9" xfId="0" applyFont="1" applyBorder="1" applyAlignment="1"/>
    <xf numFmtId="0" fontId="4" fillId="0" borderId="7" xfId="0" applyFont="1" applyBorder="1" applyAlignment="1">
      <alignment horizontal="center"/>
    </xf>
    <xf numFmtId="0" fontId="13" fillId="0" borderId="7" xfId="0" applyFont="1" applyBorder="1" applyAlignment="1">
      <alignment horizontal="center"/>
    </xf>
    <xf numFmtId="0" fontId="1" fillId="0" borderId="0" xfId="0" applyFont="1" applyAlignment="1" applyProtection="1">
      <alignment horizontal="justify" vertical="top" wrapText="1"/>
      <protection locked="0"/>
    </xf>
    <xf numFmtId="0" fontId="1" fillId="0" borderId="2"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1" fillId="0" borderId="5" xfId="0" applyFont="1" applyBorder="1" applyAlignment="1" applyProtection="1">
      <alignment horizontal="justify" vertical="top" wrapText="1"/>
    </xf>
  </cellXfs>
  <cellStyles count="1">
    <cellStyle name="Normálne" xfId="0" builtinId="0"/>
  </cellStyles>
  <dxfs count="0"/>
  <tableStyles count="0" defaultTableStyle="TableStyleMedium2" defaultPivotStyle="PivotStyleLight16"/>
  <colors>
    <mruColors>
      <color rgb="FFD6E3BC"/>
      <color rgb="FF9BBB59"/>
      <color rgb="FF7EC234"/>
      <color rgb="FFC2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1095375</xdr:colOff>
      <xdr:row>43</xdr:row>
      <xdr:rowOff>59531</xdr:rowOff>
    </xdr:from>
    <xdr:ext cx="184731" cy="264560"/>
    <xdr:sp macro="" textlink="">
      <xdr:nvSpPr>
        <xdr:cNvPr id="3" name="BlokTextu 2"/>
        <xdr:cNvSpPr txBox="1"/>
      </xdr:nvSpPr>
      <xdr:spPr>
        <a:xfrm>
          <a:off x="7486650" y="740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k-SK" sz="1100"/>
        </a:p>
      </xdr:txBody>
    </xdr:sp>
    <xdr:clientData/>
  </xdr:oneCellAnchor>
  <xdr:twoCellAnchor editAs="oneCell">
    <xdr:from>
      <xdr:col>9</xdr:col>
      <xdr:colOff>2411569</xdr:colOff>
      <xdr:row>3</xdr:row>
      <xdr:rowOff>81243</xdr:rowOff>
    </xdr:from>
    <xdr:to>
      <xdr:col>11</xdr:col>
      <xdr:colOff>2539128</xdr:colOff>
      <xdr:row>4</xdr:row>
      <xdr:rowOff>2690</xdr:rowOff>
    </xdr:to>
    <xdr:pic>
      <xdr:nvPicPr>
        <xdr:cNvPr id="5" name="Obrázok 4" descr="C:\Users\rusinko2725490\AppData\Local\Microsoft\Windows\Temporary Internet Files\Content.Word\Untitled-3.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43275" y="686361"/>
          <a:ext cx="5719294" cy="4705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19</xdr:row>
      <xdr:rowOff>59531</xdr:rowOff>
    </xdr:from>
    <xdr:ext cx="184731" cy="264560"/>
    <xdr:sp macro="" textlink="">
      <xdr:nvSpPr>
        <xdr:cNvPr id="8" name="BlokTextu 7"/>
        <xdr:cNvSpPr txBox="1"/>
      </xdr:nvSpPr>
      <xdr:spPr>
        <a:xfrm>
          <a:off x="6696075" y="92606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k-SK" sz="1100"/>
        </a:p>
      </xdr:txBody>
    </xdr:sp>
    <xdr:clientData/>
  </xdr:oneCellAnchor>
  <xdr:twoCellAnchor editAs="oneCell">
    <xdr:from>
      <xdr:col>1</xdr:col>
      <xdr:colOff>1259414</xdr:colOff>
      <xdr:row>3</xdr:row>
      <xdr:rowOff>52917</xdr:rowOff>
    </xdr:from>
    <xdr:to>
      <xdr:col>2</xdr:col>
      <xdr:colOff>2389714</xdr:colOff>
      <xdr:row>3</xdr:row>
      <xdr:rowOff>482600</xdr:rowOff>
    </xdr:to>
    <xdr:pic>
      <xdr:nvPicPr>
        <xdr:cNvPr id="9" name="Obrázok 8" descr="C:\Users\rusinko2725490\AppData\Local\Microsoft\Windows\Temporary Internet Files\Content.Word\Untitled-3.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5581" y="666750"/>
          <a:ext cx="4897966" cy="4296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226484</xdr:colOff>
      <xdr:row>4</xdr:row>
      <xdr:rowOff>121708</xdr:rowOff>
    </xdr:from>
    <xdr:to>
      <xdr:col>8</xdr:col>
      <xdr:colOff>2711450</xdr:colOff>
      <xdr:row>4</xdr:row>
      <xdr:rowOff>592243</xdr:rowOff>
    </xdr:to>
    <xdr:pic>
      <xdr:nvPicPr>
        <xdr:cNvPr id="3" name="Obrázok 2" descr="C:\Users\rusinko2725490\AppData\Local\Microsoft\Windows\Temporary Internet Files\Content.Word\Untitled-3.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8067" y="883708"/>
          <a:ext cx="5723466" cy="47053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9"/>
  <sheetViews>
    <sheetView tabSelected="1" topLeftCell="A46" zoomScale="85" zoomScaleNormal="85" workbookViewId="0">
      <selection activeCell="A50" sqref="A50:L50"/>
    </sheetView>
  </sheetViews>
  <sheetFormatPr defaultColWidth="9.140625" defaultRowHeight="15" x14ac:dyDescent="0.25"/>
  <cols>
    <col min="1" max="1" width="5.5703125" style="1" customWidth="1"/>
    <col min="2" max="2" width="44.140625" style="1" customWidth="1"/>
    <col min="3" max="3" width="28.5703125" style="1" customWidth="1"/>
    <col min="4" max="4" width="15.5703125" style="17" customWidth="1"/>
    <col min="5" max="5" width="16.7109375" style="18" customWidth="1"/>
    <col min="6" max="6" width="14.85546875" style="18" customWidth="1"/>
    <col min="7" max="7" width="16.42578125" style="18" customWidth="1"/>
    <col min="8" max="8" width="17.5703125" style="2" customWidth="1"/>
    <col min="9" max="9" width="18.140625" style="2" customWidth="1"/>
    <col min="10" max="10" width="43.140625" style="2" customWidth="1"/>
    <col min="11" max="11" width="40.7109375" style="2" customWidth="1"/>
    <col min="12" max="12" width="43" style="1" customWidth="1"/>
    <col min="13" max="13" width="29.7109375" style="1" customWidth="1"/>
    <col min="14" max="16384" width="9.140625" style="1"/>
  </cols>
  <sheetData>
    <row r="2" spans="1:13" s="49" customFormat="1" x14ac:dyDescent="0.25">
      <c r="A2" s="93" t="s">
        <v>53</v>
      </c>
      <c r="B2" s="94"/>
      <c r="C2" s="94"/>
      <c r="D2" s="94"/>
      <c r="E2" s="94"/>
      <c r="F2" s="94"/>
      <c r="G2" s="94"/>
      <c r="H2" s="94"/>
      <c r="I2" s="94"/>
      <c r="J2" s="94"/>
      <c r="K2" s="94"/>
      <c r="L2" s="94"/>
    </row>
    <row r="3" spans="1:13" s="49" customFormat="1" ht="18" customHeight="1" x14ac:dyDescent="0.25">
      <c r="D3" s="52"/>
      <c r="E3" s="52"/>
      <c r="F3" s="52"/>
      <c r="G3" s="52"/>
      <c r="H3" s="53"/>
      <c r="I3" s="53"/>
      <c r="J3" s="53"/>
      <c r="K3" s="53"/>
    </row>
    <row r="4" spans="1:13" s="49" customFormat="1" ht="43.5" customHeight="1" x14ac:dyDescent="0.25">
      <c r="A4" s="97"/>
      <c r="B4" s="98"/>
      <c r="C4" s="98"/>
      <c r="D4" s="98"/>
      <c r="E4" s="98"/>
      <c r="F4" s="98"/>
      <c r="G4" s="98"/>
      <c r="H4" s="98"/>
      <c r="I4" s="98"/>
      <c r="J4" s="98"/>
      <c r="K4" s="98"/>
      <c r="L4" s="98"/>
    </row>
    <row r="5" spans="1:13" x14ac:dyDescent="0.25">
      <c r="D5" s="9"/>
      <c r="E5" s="9"/>
      <c r="F5" s="9"/>
      <c r="G5" s="9" t="s">
        <v>38</v>
      </c>
      <c r="H5" s="1"/>
      <c r="I5" s="1"/>
      <c r="J5" s="1"/>
      <c r="K5" s="1"/>
    </row>
    <row r="6" spans="1:13" ht="21.75" customHeight="1" x14ac:dyDescent="0.25">
      <c r="A6" s="100" t="s">
        <v>55</v>
      </c>
      <c r="B6" s="101"/>
      <c r="C6" s="101"/>
      <c r="D6" s="101"/>
      <c r="E6" s="101"/>
      <c r="F6" s="101"/>
      <c r="G6" s="101"/>
      <c r="H6" s="101"/>
      <c r="I6" s="101"/>
      <c r="J6" s="101"/>
      <c r="K6" s="101"/>
      <c r="L6" s="101"/>
    </row>
    <row r="7" spans="1:13" ht="15" customHeight="1" x14ac:dyDescent="0.3">
      <c r="B7" s="10"/>
      <c r="C7" s="10"/>
      <c r="D7" s="19"/>
      <c r="E7" s="19"/>
      <c r="F7" s="19"/>
      <c r="G7" s="19"/>
      <c r="H7" s="10"/>
      <c r="I7" s="10"/>
      <c r="J7" s="27"/>
      <c r="K7" s="27"/>
      <c r="L7" s="10"/>
    </row>
    <row r="9" spans="1:13" s="49" customFormat="1" ht="18" customHeight="1" x14ac:dyDescent="0.25">
      <c r="A9" s="95" t="s">
        <v>0</v>
      </c>
      <c r="B9" s="96"/>
      <c r="C9" s="99"/>
      <c r="D9" s="99"/>
      <c r="E9" s="99"/>
      <c r="F9" s="99"/>
      <c r="G9" s="99"/>
      <c r="H9" s="99"/>
      <c r="I9" s="99"/>
      <c r="J9" s="99"/>
      <c r="K9" s="99"/>
      <c r="L9" s="99"/>
    </row>
    <row r="10" spans="1:13" s="49" customFormat="1" ht="18" customHeight="1" x14ac:dyDescent="0.25">
      <c r="A10" s="95" t="s">
        <v>1</v>
      </c>
      <c r="B10" s="96"/>
      <c r="C10" s="99"/>
      <c r="D10" s="99"/>
      <c r="E10" s="99"/>
      <c r="F10" s="99"/>
      <c r="G10" s="99"/>
      <c r="H10" s="99"/>
      <c r="I10" s="99"/>
      <c r="J10" s="99"/>
      <c r="K10" s="99"/>
      <c r="L10" s="99"/>
      <c r="M10" s="50"/>
    </row>
    <row r="11" spans="1:13" x14ac:dyDescent="0.25">
      <c r="B11" s="79"/>
      <c r="C11" s="80"/>
      <c r="D11" s="80"/>
      <c r="E11" s="80"/>
      <c r="F11" s="80"/>
      <c r="G11" s="80"/>
      <c r="H11" s="80"/>
      <c r="I11" s="80"/>
      <c r="J11" s="80"/>
      <c r="K11" s="80"/>
      <c r="L11" s="80"/>
    </row>
    <row r="12" spans="1:13" x14ac:dyDescent="0.25">
      <c r="B12" s="81"/>
      <c r="C12" s="81"/>
      <c r="D12" s="81"/>
      <c r="E12" s="81"/>
      <c r="F12" s="81"/>
      <c r="G12" s="81"/>
      <c r="H12" s="81"/>
      <c r="I12" s="81"/>
      <c r="J12" s="81"/>
      <c r="K12" s="81"/>
      <c r="L12" s="81"/>
    </row>
    <row r="13" spans="1:13" ht="48" customHeight="1" x14ac:dyDescent="0.25">
      <c r="A13" s="25" t="s">
        <v>27</v>
      </c>
      <c r="B13" s="25" t="s">
        <v>2</v>
      </c>
      <c r="C13" s="25" t="s">
        <v>5</v>
      </c>
      <c r="D13" s="25" t="s">
        <v>3</v>
      </c>
      <c r="E13" s="25" t="s">
        <v>4</v>
      </c>
      <c r="F13" s="25" t="s">
        <v>15</v>
      </c>
      <c r="G13" s="25" t="s">
        <v>16</v>
      </c>
      <c r="H13" s="25" t="s">
        <v>17</v>
      </c>
      <c r="I13" s="25" t="s">
        <v>25</v>
      </c>
      <c r="J13" s="25" t="s">
        <v>31</v>
      </c>
      <c r="K13" s="25" t="s">
        <v>26</v>
      </c>
      <c r="L13" s="25" t="s">
        <v>32</v>
      </c>
    </row>
    <row r="14" spans="1:13" ht="18" customHeight="1" x14ac:dyDescent="0.25">
      <c r="A14" s="82" t="s">
        <v>57</v>
      </c>
      <c r="B14" s="83"/>
      <c r="C14" s="83"/>
      <c r="D14" s="83"/>
      <c r="E14" s="83"/>
      <c r="F14" s="83"/>
      <c r="G14" s="83"/>
      <c r="H14" s="83"/>
      <c r="I14" s="83"/>
      <c r="J14" s="83"/>
      <c r="K14" s="83"/>
      <c r="L14" s="83"/>
    </row>
    <row r="15" spans="1:13" ht="18" customHeight="1" x14ac:dyDescent="0.25">
      <c r="A15" s="84" t="s">
        <v>58</v>
      </c>
      <c r="B15" s="85"/>
      <c r="C15" s="85"/>
      <c r="D15" s="85"/>
      <c r="E15" s="85"/>
      <c r="F15" s="85"/>
      <c r="G15" s="85"/>
      <c r="H15" s="85"/>
      <c r="I15" s="85"/>
      <c r="J15" s="85"/>
      <c r="K15" s="85"/>
      <c r="L15" s="85"/>
    </row>
    <row r="16" spans="1:13" ht="18" customHeight="1" x14ac:dyDescent="0.25">
      <c r="A16" s="36">
        <v>42370</v>
      </c>
      <c r="B16" s="37"/>
      <c r="C16" s="37"/>
      <c r="D16" s="38"/>
      <c r="E16" s="39">
        <v>0</v>
      </c>
      <c r="F16" s="40">
        <v>40</v>
      </c>
      <c r="G16" s="35">
        <f t="shared" ref="G16:G18" si="0">ROUND(E16*F16,2)</f>
        <v>0</v>
      </c>
      <c r="H16" s="54">
        <f>ROUND(G16*1.2,2)</f>
        <v>0</v>
      </c>
      <c r="I16" s="41">
        <v>0</v>
      </c>
      <c r="J16" s="48"/>
      <c r="K16" s="42"/>
      <c r="L16" s="43"/>
    </row>
    <row r="17" spans="1:13" ht="18" customHeight="1" x14ac:dyDescent="0.25">
      <c r="A17" s="36">
        <v>42401</v>
      </c>
      <c r="B17" s="37"/>
      <c r="C17" s="37"/>
      <c r="D17" s="38"/>
      <c r="E17" s="39">
        <v>0</v>
      </c>
      <c r="F17" s="40">
        <v>0</v>
      </c>
      <c r="G17" s="35">
        <f t="shared" si="0"/>
        <v>0</v>
      </c>
      <c r="H17" s="54">
        <f t="shared" ref="H17:H24" si="1">ROUND(G17*1.2,2)</f>
        <v>0</v>
      </c>
      <c r="I17" s="41">
        <v>0</v>
      </c>
      <c r="J17" s="48"/>
      <c r="K17" s="41"/>
      <c r="L17" s="42"/>
    </row>
    <row r="18" spans="1:13" ht="18" customHeight="1" x14ac:dyDescent="0.25">
      <c r="A18" s="36">
        <v>42430</v>
      </c>
      <c r="B18" s="37"/>
      <c r="C18" s="37"/>
      <c r="D18" s="38"/>
      <c r="E18" s="39">
        <v>0</v>
      </c>
      <c r="F18" s="40">
        <v>0</v>
      </c>
      <c r="G18" s="35">
        <f t="shared" si="0"/>
        <v>0</v>
      </c>
      <c r="H18" s="54">
        <f t="shared" si="1"/>
        <v>0</v>
      </c>
      <c r="I18" s="41">
        <v>0</v>
      </c>
      <c r="J18" s="48"/>
      <c r="K18" s="41"/>
      <c r="L18" s="42"/>
    </row>
    <row r="19" spans="1:13" ht="18" customHeight="1" x14ac:dyDescent="0.25">
      <c r="A19" s="36">
        <v>42461</v>
      </c>
      <c r="B19" s="37"/>
      <c r="C19" s="37"/>
      <c r="D19" s="38"/>
      <c r="E19" s="39">
        <v>0</v>
      </c>
      <c r="F19" s="40">
        <v>0</v>
      </c>
      <c r="G19" s="35">
        <f t="shared" ref="G19:G24" si="2">ROUND(E19*F19,2)</f>
        <v>0</v>
      </c>
      <c r="H19" s="54">
        <f t="shared" si="1"/>
        <v>0</v>
      </c>
      <c r="I19" s="41">
        <v>0</v>
      </c>
      <c r="J19" s="48"/>
      <c r="K19" s="41"/>
      <c r="L19" s="42"/>
    </row>
    <row r="20" spans="1:13" ht="18" customHeight="1" x14ac:dyDescent="0.25">
      <c r="A20" s="36">
        <v>42491</v>
      </c>
      <c r="B20" s="37"/>
      <c r="C20" s="37"/>
      <c r="D20" s="38"/>
      <c r="E20" s="39">
        <v>0</v>
      </c>
      <c r="F20" s="40">
        <v>0</v>
      </c>
      <c r="G20" s="35">
        <f t="shared" si="2"/>
        <v>0</v>
      </c>
      <c r="H20" s="54">
        <f t="shared" si="1"/>
        <v>0</v>
      </c>
      <c r="I20" s="41">
        <v>0</v>
      </c>
      <c r="J20" s="48"/>
      <c r="K20" s="41"/>
      <c r="L20" s="42"/>
    </row>
    <row r="21" spans="1:13" ht="18" customHeight="1" x14ac:dyDescent="0.25">
      <c r="A21" s="36">
        <v>42522</v>
      </c>
      <c r="B21" s="37"/>
      <c r="C21" s="37"/>
      <c r="D21" s="38"/>
      <c r="E21" s="39">
        <v>0</v>
      </c>
      <c r="F21" s="40">
        <v>0</v>
      </c>
      <c r="G21" s="35">
        <f t="shared" si="2"/>
        <v>0</v>
      </c>
      <c r="H21" s="54">
        <f t="shared" si="1"/>
        <v>0</v>
      </c>
      <c r="I21" s="41">
        <v>0</v>
      </c>
      <c r="J21" s="48"/>
      <c r="K21" s="41"/>
      <c r="L21" s="42"/>
    </row>
    <row r="22" spans="1:13" ht="18" customHeight="1" x14ac:dyDescent="0.25">
      <c r="A22" s="36">
        <v>42552</v>
      </c>
      <c r="B22" s="37"/>
      <c r="C22" s="37"/>
      <c r="D22" s="38"/>
      <c r="E22" s="39">
        <v>0</v>
      </c>
      <c r="F22" s="40">
        <v>0</v>
      </c>
      <c r="G22" s="35">
        <f t="shared" si="2"/>
        <v>0</v>
      </c>
      <c r="H22" s="54">
        <f t="shared" si="1"/>
        <v>0</v>
      </c>
      <c r="I22" s="41">
        <v>0</v>
      </c>
      <c r="J22" s="48"/>
      <c r="K22" s="41"/>
      <c r="L22" s="42"/>
    </row>
    <row r="23" spans="1:13" ht="18" customHeight="1" x14ac:dyDescent="0.25">
      <c r="A23" s="36">
        <v>42583</v>
      </c>
      <c r="B23" s="37"/>
      <c r="C23" s="37"/>
      <c r="D23" s="38"/>
      <c r="E23" s="39">
        <v>0</v>
      </c>
      <c r="F23" s="40">
        <v>0</v>
      </c>
      <c r="G23" s="35">
        <f t="shared" si="2"/>
        <v>0</v>
      </c>
      <c r="H23" s="54">
        <f t="shared" si="1"/>
        <v>0</v>
      </c>
      <c r="I23" s="41">
        <v>0</v>
      </c>
      <c r="J23" s="48"/>
      <c r="K23" s="41"/>
      <c r="L23" s="42"/>
    </row>
    <row r="24" spans="1:13" ht="18" customHeight="1" x14ac:dyDescent="0.25">
      <c r="A24" s="44" t="s">
        <v>33</v>
      </c>
      <c r="B24" s="37"/>
      <c r="C24" s="37"/>
      <c r="D24" s="38"/>
      <c r="E24" s="39">
        <v>0</v>
      </c>
      <c r="F24" s="40">
        <v>0</v>
      </c>
      <c r="G24" s="35">
        <f t="shared" si="2"/>
        <v>0</v>
      </c>
      <c r="H24" s="54">
        <f t="shared" si="1"/>
        <v>0</v>
      </c>
      <c r="I24" s="41">
        <v>0</v>
      </c>
      <c r="J24" s="48"/>
      <c r="K24" s="41"/>
      <c r="L24" s="42"/>
    </row>
    <row r="25" spans="1:13" ht="18" customHeight="1" x14ac:dyDescent="0.25">
      <c r="A25" s="86" t="s">
        <v>61</v>
      </c>
      <c r="B25" s="87"/>
      <c r="C25" s="87"/>
      <c r="D25" s="87"/>
      <c r="E25" s="87"/>
      <c r="F25" s="87"/>
      <c r="G25" s="88"/>
      <c r="H25" s="89"/>
      <c r="I25" s="55">
        <f>SUM(I16:I24)</f>
        <v>0</v>
      </c>
      <c r="J25" s="90"/>
      <c r="K25" s="91"/>
      <c r="L25" s="92"/>
      <c r="M25" s="3"/>
    </row>
    <row r="26" spans="1:13" ht="18" customHeight="1" x14ac:dyDescent="0.25">
      <c r="A26" s="137"/>
      <c r="B26" s="138"/>
      <c r="C26" s="138"/>
      <c r="D26" s="138"/>
      <c r="E26" s="138"/>
      <c r="F26" s="138"/>
      <c r="G26" s="138"/>
      <c r="H26" s="138"/>
      <c r="I26" s="138"/>
      <c r="J26" s="138"/>
      <c r="K26" s="138"/>
      <c r="L26" s="139"/>
    </row>
    <row r="27" spans="1:13" ht="18" customHeight="1" x14ac:dyDescent="0.25">
      <c r="A27" s="143" t="s">
        <v>60</v>
      </c>
      <c r="B27" s="144"/>
      <c r="C27" s="145"/>
      <c r="D27" s="145"/>
      <c r="E27" s="145"/>
      <c r="F27" s="145"/>
      <c r="G27" s="145"/>
      <c r="H27" s="145"/>
      <c r="I27" s="145"/>
      <c r="J27" s="145"/>
      <c r="K27" s="145"/>
      <c r="L27" s="146"/>
    </row>
    <row r="28" spans="1:13" ht="18" customHeight="1" x14ac:dyDescent="0.25">
      <c r="A28" s="36">
        <v>42370</v>
      </c>
      <c r="B28" s="37"/>
      <c r="C28" s="37"/>
      <c r="D28" s="38"/>
      <c r="E28" s="39">
        <v>0</v>
      </c>
      <c r="F28" s="40">
        <v>0</v>
      </c>
      <c r="G28" s="35">
        <f>ROUND(E28*F28,2)</f>
        <v>0</v>
      </c>
      <c r="H28" s="54">
        <f>ROUND(G28*1.2,2)</f>
        <v>0</v>
      </c>
      <c r="I28" s="41">
        <v>0</v>
      </c>
      <c r="J28" s="41" t="s">
        <v>40</v>
      </c>
      <c r="K28" s="42"/>
      <c r="L28" s="43"/>
    </row>
    <row r="29" spans="1:13" ht="18" customHeight="1" x14ac:dyDescent="0.25">
      <c r="A29" s="36">
        <v>42401</v>
      </c>
      <c r="B29" s="37"/>
      <c r="C29" s="37"/>
      <c r="D29" s="38"/>
      <c r="E29" s="39">
        <v>0</v>
      </c>
      <c r="F29" s="40">
        <v>0</v>
      </c>
      <c r="G29" s="35">
        <f t="shared" ref="G29" si="3">ROUND(E29*F29,2)</f>
        <v>0</v>
      </c>
      <c r="H29" s="54">
        <f t="shared" ref="H29:H36" si="4">ROUND(G29*1.2,2)</f>
        <v>0</v>
      </c>
      <c r="I29" s="41">
        <v>0</v>
      </c>
      <c r="J29" s="41" t="s">
        <v>40</v>
      </c>
      <c r="K29" s="41"/>
      <c r="L29" s="42"/>
    </row>
    <row r="30" spans="1:13" ht="18" customHeight="1" x14ac:dyDescent="0.25">
      <c r="A30" s="36">
        <v>42430</v>
      </c>
      <c r="B30" s="37"/>
      <c r="C30" s="37"/>
      <c r="D30" s="38"/>
      <c r="E30" s="39">
        <v>0</v>
      </c>
      <c r="F30" s="40">
        <v>0</v>
      </c>
      <c r="G30" s="35">
        <v>0</v>
      </c>
      <c r="H30" s="54">
        <f t="shared" si="4"/>
        <v>0</v>
      </c>
      <c r="I30" s="41">
        <v>0</v>
      </c>
      <c r="J30" s="41" t="s">
        <v>40</v>
      </c>
      <c r="K30" s="41"/>
      <c r="L30" s="42"/>
    </row>
    <row r="31" spans="1:13" ht="18" customHeight="1" x14ac:dyDescent="0.25">
      <c r="A31" s="36">
        <v>42461</v>
      </c>
      <c r="B31" s="37"/>
      <c r="C31" s="37"/>
      <c r="D31" s="38"/>
      <c r="E31" s="39">
        <v>0</v>
      </c>
      <c r="F31" s="40">
        <v>0</v>
      </c>
      <c r="G31" s="35">
        <f t="shared" ref="G31:G36" si="5">ROUND(E31*F31,2)</f>
        <v>0</v>
      </c>
      <c r="H31" s="54">
        <f t="shared" si="4"/>
        <v>0</v>
      </c>
      <c r="I31" s="41">
        <v>0</v>
      </c>
      <c r="J31" s="41" t="s">
        <v>40</v>
      </c>
      <c r="K31" s="41"/>
      <c r="L31" s="42"/>
    </row>
    <row r="32" spans="1:13" ht="18" customHeight="1" x14ac:dyDescent="0.25">
      <c r="A32" s="36">
        <v>42491</v>
      </c>
      <c r="B32" s="37"/>
      <c r="C32" s="37"/>
      <c r="D32" s="38"/>
      <c r="E32" s="39">
        <v>0</v>
      </c>
      <c r="F32" s="40">
        <v>0</v>
      </c>
      <c r="G32" s="35">
        <f t="shared" si="5"/>
        <v>0</v>
      </c>
      <c r="H32" s="54">
        <f t="shared" si="4"/>
        <v>0</v>
      </c>
      <c r="I32" s="41">
        <v>0</v>
      </c>
      <c r="J32" s="41" t="s">
        <v>40</v>
      </c>
      <c r="K32" s="41"/>
      <c r="L32" s="42"/>
    </row>
    <row r="33" spans="1:13" ht="18" customHeight="1" x14ac:dyDescent="0.25">
      <c r="A33" s="36">
        <v>42522</v>
      </c>
      <c r="B33" s="37"/>
      <c r="C33" s="37"/>
      <c r="D33" s="38"/>
      <c r="E33" s="39">
        <v>0</v>
      </c>
      <c r="F33" s="40">
        <v>0</v>
      </c>
      <c r="G33" s="35">
        <f t="shared" si="5"/>
        <v>0</v>
      </c>
      <c r="H33" s="54">
        <f t="shared" si="4"/>
        <v>0</v>
      </c>
      <c r="I33" s="41">
        <v>0</v>
      </c>
      <c r="J33" s="41" t="s">
        <v>40</v>
      </c>
      <c r="K33" s="41"/>
      <c r="L33" s="42"/>
    </row>
    <row r="34" spans="1:13" ht="18" customHeight="1" x14ac:dyDescent="0.25">
      <c r="A34" s="36">
        <v>42552</v>
      </c>
      <c r="B34" s="37"/>
      <c r="C34" s="37"/>
      <c r="D34" s="38"/>
      <c r="E34" s="39">
        <v>0</v>
      </c>
      <c r="F34" s="40">
        <v>0</v>
      </c>
      <c r="G34" s="35">
        <f t="shared" si="5"/>
        <v>0</v>
      </c>
      <c r="H34" s="54">
        <f t="shared" si="4"/>
        <v>0</v>
      </c>
      <c r="I34" s="41">
        <v>0</v>
      </c>
      <c r="J34" s="41" t="s">
        <v>40</v>
      </c>
      <c r="K34" s="41"/>
      <c r="L34" s="42"/>
    </row>
    <row r="35" spans="1:13" ht="18" customHeight="1" x14ac:dyDescent="0.25">
      <c r="A35" s="36">
        <v>42583</v>
      </c>
      <c r="B35" s="37"/>
      <c r="C35" s="37"/>
      <c r="D35" s="38"/>
      <c r="E35" s="39">
        <v>0</v>
      </c>
      <c r="F35" s="40">
        <v>0</v>
      </c>
      <c r="G35" s="35">
        <f t="shared" si="5"/>
        <v>0</v>
      </c>
      <c r="H35" s="54">
        <f t="shared" si="4"/>
        <v>0</v>
      </c>
      <c r="I35" s="41">
        <v>0</v>
      </c>
      <c r="J35" s="41" t="s">
        <v>40</v>
      </c>
      <c r="K35" s="41"/>
      <c r="L35" s="42"/>
    </row>
    <row r="36" spans="1:13" ht="18" customHeight="1" x14ac:dyDescent="0.25">
      <c r="A36" s="44" t="s">
        <v>33</v>
      </c>
      <c r="B36" s="37"/>
      <c r="C36" s="37"/>
      <c r="D36" s="38"/>
      <c r="E36" s="39">
        <v>0</v>
      </c>
      <c r="F36" s="40">
        <v>0</v>
      </c>
      <c r="G36" s="35">
        <f t="shared" si="5"/>
        <v>0</v>
      </c>
      <c r="H36" s="54">
        <f t="shared" si="4"/>
        <v>0</v>
      </c>
      <c r="I36" s="41">
        <v>0</v>
      </c>
      <c r="J36" s="41" t="s">
        <v>40</v>
      </c>
      <c r="K36" s="41"/>
      <c r="L36" s="42"/>
    </row>
    <row r="37" spans="1:13" ht="18" customHeight="1" x14ac:dyDescent="0.25">
      <c r="A37" s="133" t="s">
        <v>62</v>
      </c>
      <c r="B37" s="134"/>
      <c r="C37" s="134"/>
      <c r="D37" s="134"/>
      <c r="E37" s="134"/>
      <c r="F37" s="134"/>
      <c r="G37" s="135"/>
      <c r="H37" s="136"/>
      <c r="I37" s="56">
        <f>SUM(I28:I36)</f>
        <v>0</v>
      </c>
      <c r="J37" s="147"/>
      <c r="K37" s="148"/>
      <c r="L37" s="149"/>
    </row>
    <row r="38" spans="1:13" ht="18" customHeight="1" x14ac:dyDescent="0.25">
      <c r="A38" s="130" t="s">
        <v>59</v>
      </c>
      <c r="B38" s="131"/>
      <c r="C38" s="131"/>
      <c r="D38" s="131"/>
      <c r="E38" s="131"/>
      <c r="F38" s="131"/>
      <c r="G38" s="135"/>
      <c r="H38" s="136"/>
      <c r="I38" s="57">
        <f>I25+I37</f>
        <v>0</v>
      </c>
      <c r="J38" s="150"/>
      <c r="K38" s="148"/>
      <c r="L38" s="149"/>
    </row>
    <row r="39" spans="1:13" ht="18" customHeight="1" x14ac:dyDescent="0.25">
      <c r="A39" s="140"/>
      <c r="B39" s="141"/>
      <c r="C39" s="141"/>
      <c r="D39" s="141"/>
      <c r="E39" s="141"/>
      <c r="F39" s="141"/>
      <c r="G39" s="141"/>
      <c r="H39" s="141"/>
      <c r="I39" s="141"/>
      <c r="J39" s="141"/>
      <c r="K39" s="141"/>
      <c r="L39" s="142"/>
    </row>
    <row r="40" spans="1:13" ht="18" customHeight="1" x14ac:dyDescent="0.25">
      <c r="A40" s="119" t="s">
        <v>56</v>
      </c>
      <c r="B40" s="120"/>
      <c r="C40" s="120"/>
      <c r="D40" s="120"/>
      <c r="E40" s="120"/>
      <c r="F40" s="120"/>
      <c r="G40" s="120"/>
      <c r="H40" s="120"/>
      <c r="I40" s="120"/>
      <c r="J40" s="120"/>
      <c r="K40" s="120"/>
      <c r="L40" s="120"/>
    </row>
    <row r="41" spans="1:13" ht="18" customHeight="1" x14ac:dyDescent="0.25">
      <c r="A41" s="84" t="s">
        <v>83</v>
      </c>
      <c r="B41" s="85"/>
      <c r="C41" s="85"/>
      <c r="D41" s="85"/>
      <c r="E41" s="85"/>
      <c r="F41" s="85"/>
      <c r="G41" s="85"/>
      <c r="H41" s="85"/>
      <c r="I41" s="85"/>
      <c r="J41" s="85"/>
      <c r="K41" s="85"/>
      <c r="L41" s="85"/>
      <c r="M41" s="3"/>
    </row>
    <row r="42" spans="1:13" ht="18" customHeight="1" x14ac:dyDescent="0.25">
      <c r="A42" s="36">
        <v>42370</v>
      </c>
      <c r="B42" s="45"/>
      <c r="C42" s="37"/>
      <c r="D42" s="46"/>
      <c r="E42" s="39">
        <v>0</v>
      </c>
      <c r="F42" s="35"/>
      <c r="G42" s="35"/>
      <c r="H42" s="35"/>
      <c r="I42" s="35"/>
      <c r="J42" s="41" t="s">
        <v>40</v>
      </c>
      <c r="K42" s="41"/>
      <c r="L42" s="42"/>
    </row>
    <row r="43" spans="1:13" ht="18" customHeight="1" x14ac:dyDescent="0.25">
      <c r="A43" s="36">
        <v>42401</v>
      </c>
      <c r="B43" s="45"/>
      <c r="C43" s="37"/>
      <c r="D43" s="46"/>
      <c r="E43" s="39">
        <v>0</v>
      </c>
      <c r="F43" s="35"/>
      <c r="G43" s="35"/>
      <c r="H43" s="35"/>
      <c r="I43" s="35"/>
      <c r="J43" s="41" t="s">
        <v>40</v>
      </c>
      <c r="K43" s="41"/>
      <c r="L43" s="42"/>
    </row>
    <row r="44" spans="1:13" ht="18" customHeight="1" x14ac:dyDescent="0.25">
      <c r="A44" s="36">
        <v>42430</v>
      </c>
      <c r="B44" s="45"/>
      <c r="C44" s="37"/>
      <c r="D44" s="46"/>
      <c r="E44" s="39">
        <v>0</v>
      </c>
      <c r="F44" s="35"/>
      <c r="G44" s="35"/>
      <c r="H44" s="35"/>
      <c r="I44" s="35"/>
      <c r="J44" s="41" t="s">
        <v>40</v>
      </c>
      <c r="K44" s="41"/>
      <c r="L44" s="42"/>
    </row>
    <row r="45" spans="1:13" ht="18" customHeight="1" x14ac:dyDescent="0.25">
      <c r="A45" s="36">
        <v>42461</v>
      </c>
      <c r="B45" s="47"/>
      <c r="C45" s="37"/>
      <c r="D45" s="38"/>
      <c r="E45" s="39">
        <v>0</v>
      </c>
      <c r="F45" s="35"/>
      <c r="G45" s="35"/>
      <c r="H45" s="35"/>
      <c r="I45" s="35"/>
      <c r="J45" s="41" t="s">
        <v>40</v>
      </c>
      <c r="K45" s="41"/>
      <c r="L45" s="42"/>
    </row>
    <row r="46" spans="1:13" ht="18" customHeight="1" x14ac:dyDescent="0.25">
      <c r="A46" s="36">
        <v>42491</v>
      </c>
      <c r="B46" s="47"/>
      <c r="C46" s="37"/>
      <c r="D46" s="38"/>
      <c r="E46" s="39">
        <v>0</v>
      </c>
      <c r="F46" s="35"/>
      <c r="G46" s="35"/>
      <c r="H46" s="35"/>
      <c r="I46" s="35"/>
      <c r="J46" s="41" t="s">
        <v>40</v>
      </c>
      <c r="K46" s="41"/>
      <c r="L46" s="42"/>
    </row>
    <row r="47" spans="1:13" ht="18" customHeight="1" x14ac:dyDescent="0.25">
      <c r="A47" s="36">
        <v>42522</v>
      </c>
      <c r="B47" s="47"/>
      <c r="C47" s="37"/>
      <c r="D47" s="38"/>
      <c r="E47" s="39">
        <v>0</v>
      </c>
      <c r="F47" s="35"/>
      <c r="G47" s="35"/>
      <c r="H47" s="35"/>
      <c r="I47" s="35"/>
      <c r="J47" s="41" t="s">
        <v>40</v>
      </c>
      <c r="K47" s="41"/>
      <c r="L47" s="42"/>
    </row>
    <row r="48" spans="1:13" ht="18" customHeight="1" x14ac:dyDescent="0.25">
      <c r="A48" s="36">
        <v>42552</v>
      </c>
      <c r="B48" s="47"/>
      <c r="C48" s="37"/>
      <c r="D48" s="38"/>
      <c r="E48" s="39">
        <v>0</v>
      </c>
      <c r="F48" s="35"/>
      <c r="G48" s="35"/>
      <c r="H48" s="35"/>
      <c r="I48" s="35"/>
      <c r="J48" s="41" t="s">
        <v>40</v>
      </c>
      <c r="K48" s="41"/>
      <c r="L48" s="42"/>
    </row>
    <row r="49" spans="1:13" ht="18" customHeight="1" x14ac:dyDescent="0.25">
      <c r="A49" s="130" t="s">
        <v>79</v>
      </c>
      <c r="B49" s="131"/>
      <c r="C49" s="131"/>
      <c r="D49" s="131"/>
      <c r="E49" s="127" t="s">
        <v>63</v>
      </c>
      <c r="F49" s="128"/>
      <c r="G49" s="128"/>
      <c r="H49" s="129"/>
      <c r="I49" s="58">
        <f>IF(E49=" 7% z oprávnených priamych výdavkov na projekt",$I$38*0.07,IF(E49="15% z oprávnených priamych výdavkov na zamestnancov",$I$25*0.15,0))</f>
        <v>0</v>
      </c>
      <c r="J49" s="132"/>
      <c r="K49" s="91"/>
      <c r="L49" s="92"/>
    </row>
    <row r="50" spans="1:13" ht="18" customHeight="1" thickBot="1" x14ac:dyDescent="0.3">
      <c r="A50" s="121"/>
      <c r="B50" s="122"/>
      <c r="C50" s="122"/>
      <c r="D50" s="122"/>
      <c r="E50" s="122"/>
      <c r="F50" s="122"/>
      <c r="G50" s="122"/>
      <c r="H50" s="122"/>
      <c r="I50" s="123"/>
      <c r="J50" s="122"/>
      <c r="K50" s="122"/>
      <c r="L50" s="122"/>
      <c r="M50" s="3"/>
    </row>
    <row r="51" spans="1:13" ht="18" customHeight="1" thickBot="1" x14ac:dyDescent="0.3">
      <c r="A51" s="124" t="s">
        <v>71</v>
      </c>
      <c r="B51" s="125"/>
      <c r="C51" s="125"/>
      <c r="D51" s="125"/>
      <c r="E51" s="126"/>
      <c r="F51" s="126"/>
      <c r="G51" s="126"/>
      <c r="H51" s="126"/>
      <c r="I51" s="74">
        <f>I38+I49</f>
        <v>0</v>
      </c>
      <c r="J51" s="23"/>
      <c r="K51" s="23"/>
      <c r="L51" s="13"/>
    </row>
    <row r="52" spans="1:13" x14ac:dyDescent="0.25">
      <c r="A52" s="13"/>
      <c r="B52" s="13"/>
      <c r="C52" s="13"/>
      <c r="D52" s="20"/>
      <c r="E52" s="21"/>
      <c r="F52" s="21"/>
      <c r="G52" s="21"/>
      <c r="H52" s="14"/>
      <c r="I52" s="14"/>
      <c r="J52" s="23"/>
      <c r="K52" s="23"/>
      <c r="L52" s="13"/>
    </row>
    <row r="53" spans="1:13" x14ac:dyDescent="0.25">
      <c r="A53" s="13"/>
      <c r="B53" s="13"/>
      <c r="C53" s="13"/>
      <c r="D53" s="20"/>
      <c r="E53" s="21"/>
      <c r="F53" s="21"/>
      <c r="G53" s="21"/>
      <c r="H53" s="23"/>
      <c r="I53" s="23"/>
      <c r="J53" s="51"/>
      <c r="K53" s="23"/>
      <c r="L53" s="13"/>
    </row>
    <row r="54" spans="1:13" x14ac:dyDescent="0.25">
      <c r="A54" s="158" t="s">
        <v>54</v>
      </c>
      <c r="B54" s="159"/>
      <c r="C54" s="159"/>
      <c r="D54" s="159"/>
      <c r="E54" s="22"/>
      <c r="F54" s="22"/>
      <c r="G54" s="22"/>
      <c r="H54" s="15"/>
      <c r="I54" s="15"/>
      <c r="J54" s="15"/>
      <c r="K54" s="15"/>
      <c r="L54" s="15"/>
    </row>
    <row r="55" spans="1:13" ht="16.5" customHeight="1" x14ac:dyDescent="0.25">
      <c r="A55" s="156" t="s">
        <v>72</v>
      </c>
      <c r="B55" s="157"/>
      <c r="C55" s="104" t="s">
        <v>73</v>
      </c>
      <c r="D55" s="104"/>
      <c r="E55" s="104"/>
      <c r="F55" s="104"/>
      <c r="G55" s="104"/>
      <c r="H55" s="104"/>
      <c r="I55" s="104"/>
      <c r="J55" s="104"/>
      <c r="K55" s="104"/>
      <c r="L55" s="104"/>
    </row>
    <row r="56" spans="1:13" ht="17.25" customHeight="1" x14ac:dyDescent="0.25">
      <c r="A56" s="156" t="s">
        <v>34</v>
      </c>
      <c r="B56" s="157"/>
      <c r="C56" s="104" t="s">
        <v>77</v>
      </c>
      <c r="D56" s="104"/>
      <c r="E56" s="104"/>
      <c r="F56" s="104"/>
      <c r="G56" s="104"/>
      <c r="H56" s="104"/>
      <c r="I56" s="104"/>
      <c r="J56" s="104"/>
      <c r="K56" s="104"/>
      <c r="L56" s="104"/>
    </row>
    <row r="57" spans="1:13" ht="31.5" customHeight="1" x14ac:dyDescent="0.25">
      <c r="A57" s="105" t="s">
        <v>2</v>
      </c>
      <c r="B57" s="106"/>
      <c r="C57" s="104" t="s">
        <v>74</v>
      </c>
      <c r="D57" s="104"/>
      <c r="E57" s="104"/>
      <c r="F57" s="104"/>
      <c r="G57" s="104"/>
      <c r="H57" s="104"/>
      <c r="I57" s="104"/>
      <c r="J57" s="104"/>
      <c r="K57" s="104"/>
      <c r="L57" s="104"/>
    </row>
    <row r="58" spans="1:13" ht="17.25" customHeight="1" x14ac:dyDescent="0.25">
      <c r="A58" s="105" t="s">
        <v>35</v>
      </c>
      <c r="B58" s="106"/>
      <c r="C58" s="160" t="s">
        <v>78</v>
      </c>
      <c r="D58" s="160"/>
      <c r="E58" s="160"/>
      <c r="F58" s="160"/>
      <c r="G58" s="160"/>
      <c r="H58" s="160"/>
      <c r="I58" s="160"/>
      <c r="J58" s="160"/>
      <c r="K58" s="160"/>
      <c r="L58" s="160"/>
    </row>
    <row r="59" spans="1:13" ht="33.75" customHeight="1" x14ac:dyDescent="0.25">
      <c r="A59" s="105" t="s">
        <v>3</v>
      </c>
      <c r="B59" s="106"/>
      <c r="C59" s="104" t="s">
        <v>75</v>
      </c>
      <c r="D59" s="104"/>
      <c r="E59" s="104"/>
      <c r="F59" s="104"/>
      <c r="G59" s="104"/>
      <c r="H59" s="104"/>
      <c r="I59" s="104"/>
      <c r="J59" s="104"/>
      <c r="K59" s="104"/>
      <c r="L59" s="104"/>
    </row>
    <row r="60" spans="1:13" ht="18.75" customHeight="1" x14ac:dyDescent="0.25">
      <c r="A60" s="151" t="s">
        <v>4</v>
      </c>
      <c r="B60" s="152"/>
      <c r="C60" s="153" t="s">
        <v>49</v>
      </c>
      <c r="D60" s="161"/>
      <c r="E60" s="161"/>
      <c r="F60" s="161"/>
      <c r="G60" s="161"/>
      <c r="H60" s="161"/>
      <c r="I60" s="161"/>
      <c r="J60" s="161"/>
      <c r="K60" s="161"/>
      <c r="L60" s="162"/>
    </row>
    <row r="61" spans="1:13" ht="18.75" customHeight="1" x14ac:dyDescent="0.25">
      <c r="A61" s="151" t="s">
        <v>46</v>
      </c>
      <c r="B61" s="152"/>
      <c r="C61" s="153" t="s">
        <v>50</v>
      </c>
      <c r="D61" s="154"/>
      <c r="E61" s="154"/>
      <c r="F61" s="154"/>
      <c r="G61" s="154"/>
      <c r="H61" s="154"/>
      <c r="I61" s="154"/>
      <c r="J61" s="154"/>
      <c r="K61" s="154"/>
      <c r="L61" s="155"/>
    </row>
    <row r="62" spans="1:13" ht="66" customHeight="1" x14ac:dyDescent="0.25">
      <c r="A62" s="102" t="s">
        <v>43</v>
      </c>
      <c r="B62" s="103"/>
      <c r="C62" s="104" t="s">
        <v>48</v>
      </c>
      <c r="D62" s="104"/>
      <c r="E62" s="104"/>
      <c r="F62" s="104"/>
      <c r="G62" s="104"/>
      <c r="H62" s="104"/>
      <c r="I62" s="104"/>
      <c r="J62" s="104"/>
      <c r="K62" s="104"/>
      <c r="L62" s="104"/>
    </row>
    <row r="63" spans="1:13" ht="20.25" customHeight="1" x14ac:dyDescent="0.25">
      <c r="A63" s="110" t="s">
        <v>76</v>
      </c>
      <c r="B63" s="111"/>
      <c r="C63" s="112" t="s">
        <v>51</v>
      </c>
      <c r="D63" s="113"/>
      <c r="E63" s="113"/>
      <c r="F63" s="113"/>
      <c r="G63" s="113"/>
      <c r="H63" s="113"/>
      <c r="I63" s="113"/>
      <c r="J63" s="113"/>
      <c r="K63" s="113"/>
      <c r="L63" s="114"/>
    </row>
    <row r="64" spans="1:13" ht="30.75" customHeight="1" x14ac:dyDescent="0.25">
      <c r="A64" s="105" t="s">
        <v>47</v>
      </c>
      <c r="B64" s="106"/>
      <c r="C64" s="107" t="s">
        <v>41</v>
      </c>
      <c r="D64" s="107"/>
      <c r="E64" s="107"/>
      <c r="F64" s="107"/>
      <c r="G64" s="107"/>
      <c r="H64" s="107"/>
      <c r="I64" s="107"/>
      <c r="J64" s="107"/>
      <c r="K64" s="107"/>
      <c r="L64" s="107"/>
    </row>
    <row r="65" spans="1:12" ht="168.75" customHeight="1" x14ac:dyDescent="0.25">
      <c r="A65" s="108" t="s">
        <v>26</v>
      </c>
      <c r="B65" s="109"/>
      <c r="C65" s="104" t="s">
        <v>82</v>
      </c>
      <c r="D65" s="104"/>
      <c r="E65" s="104"/>
      <c r="F65" s="104"/>
      <c r="G65" s="104"/>
      <c r="H65" s="104"/>
      <c r="I65" s="104"/>
      <c r="J65" s="104"/>
      <c r="K65" s="104"/>
      <c r="L65" s="104"/>
    </row>
    <row r="66" spans="1:12" ht="34.5" customHeight="1" x14ac:dyDescent="0.25">
      <c r="A66" s="105" t="s">
        <v>32</v>
      </c>
      <c r="B66" s="106"/>
      <c r="C66" s="104" t="s">
        <v>36</v>
      </c>
      <c r="D66" s="104"/>
      <c r="E66" s="104"/>
      <c r="F66" s="104"/>
      <c r="G66" s="104"/>
      <c r="H66" s="104"/>
      <c r="I66" s="104"/>
      <c r="J66" s="104"/>
      <c r="K66" s="104"/>
      <c r="L66" s="104"/>
    </row>
    <row r="67" spans="1:12" ht="20.25" customHeight="1" x14ac:dyDescent="0.25">
      <c r="A67" s="117" t="s">
        <v>52</v>
      </c>
      <c r="B67" s="116"/>
      <c r="C67" s="116"/>
      <c r="D67" s="116"/>
      <c r="E67" s="116"/>
      <c r="F67" s="116"/>
      <c r="G67" s="116"/>
      <c r="H67" s="116"/>
      <c r="I67" s="116"/>
      <c r="J67" s="116"/>
      <c r="K67" s="116"/>
      <c r="L67" s="116"/>
    </row>
    <row r="68" spans="1:12" ht="18.75" customHeight="1" x14ac:dyDescent="0.25">
      <c r="A68" s="117" t="s">
        <v>96</v>
      </c>
      <c r="B68" s="118"/>
      <c r="C68" s="118"/>
      <c r="D68" s="118"/>
      <c r="E68" s="118"/>
      <c r="F68" s="118"/>
      <c r="G68" s="118"/>
      <c r="H68" s="118"/>
      <c r="I68" s="118"/>
      <c r="J68" s="118"/>
      <c r="K68" s="118"/>
      <c r="L68" s="118"/>
    </row>
    <row r="69" spans="1:12" ht="76.5" customHeight="1" x14ac:dyDescent="0.25">
      <c r="A69" s="115" t="s">
        <v>80</v>
      </c>
      <c r="B69" s="116"/>
      <c r="C69" s="116"/>
      <c r="D69" s="116"/>
      <c r="E69" s="116"/>
      <c r="F69" s="116"/>
      <c r="G69" s="116"/>
      <c r="H69" s="116"/>
      <c r="I69" s="116"/>
      <c r="J69" s="116"/>
      <c r="K69" s="116"/>
      <c r="L69" s="116"/>
    </row>
  </sheetData>
  <sheetProtection password="C594" sheet="1" objects="1" scenarios="1" formatCells="0" formatColumns="0" formatRows="0" insertRows="0" deleteRows="0"/>
  <mergeCells count="55">
    <mergeCell ref="A61:B61"/>
    <mergeCell ref="C61:L61"/>
    <mergeCell ref="A55:B55"/>
    <mergeCell ref="C55:L55"/>
    <mergeCell ref="A54:D54"/>
    <mergeCell ref="A59:B59"/>
    <mergeCell ref="C59:L59"/>
    <mergeCell ref="A56:B56"/>
    <mergeCell ref="C56:L56"/>
    <mergeCell ref="A57:B57"/>
    <mergeCell ref="C57:L57"/>
    <mergeCell ref="C58:L58"/>
    <mergeCell ref="A58:B58"/>
    <mergeCell ref="A60:B60"/>
    <mergeCell ref="C60:L60"/>
    <mergeCell ref="A37:H37"/>
    <mergeCell ref="A38:H38"/>
    <mergeCell ref="A26:L26"/>
    <mergeCell ref="A39:L39"/>
    <mergeCell ref="A27:L27"/>
    <mergeCell ref="J37:L37"/>
    <mergeCell ref="J38:L38"/>
    <mergeCell ref="A40:L40"/>
    <mergeCell ref="A50:L50"/>
    <mergeCell ref="A41:L41"/>
    <mergeCell ref="A51:H51"/>
    <mergeCell ref="E49:H49"/>
    <mergeCell ref="A49:D49"/>
    <mergeCell ref="J49:L49"/>
    <mergeCell ref="A69:L69"/>
    <mergeCell ref="A66:B66"/>
    <mergeCell ref="C65:L65"/>
    <mergeCell ref="C66:L66"/>
    <mergeCell ref="A67:L67"/>
    <mergeCell ref="A68:L68"/>
    <mergeCell ref="A62:B62"/>
    <mergeCell ref="C62:L62"/>
    <mergeCell ref="A64:B64"/>
    <mergeCell ref="C64:L64"/>
    <mergeCell ref="A65:B65"/>
    <mergeCell ref="A63:B63"/>
    <mergeCell ref="C63:L63"/>
    <mergeCell ref="A2:L2"/>
    <mergeCell ref="A9:B9"/>
    <mergeCell ref="A10:B10"/>
    <mergeCell ref="A4:L4"/>
    <mergeCell ref="C9:L9"/>
    <mergeCell ref="C10:L10"/>
    <mergeCell ref="A6:L6"/>
    <mergeCell ref="B11:L11"/>
    <mergeCell ref="B12:L12"/>
    <mergeCell ref="A14:L14"/>
    <mergeCell ref="A15:L15"/>
    <mergeCell ref="A25:H25"/>
    <mergeCell ref="J25:L25"/>
  </mergeCells>
  <dataValidations count="8">
    <dataValidation type="decimal" operator="lessThanOrEqual" allowBlank="1" showInputMessage="1" showErrorMessage="1" error="prekročili ste percentuálny limit na rezervu na nepredvídané výdavky na stavebné práce - max. suma je 2,5 % z výdavkov na stavebné práce" prompt="Percentuálny limit je stanovený vo výške max. 2,5 % celkových oprávnených výdavkov na stavebné práce" sqref="F21 F33">
      <formula1>#REF!</formula1>
    </dataValidation>
    <dataValidation allowBlank="1" showInputMessage="1" showErrorMessage="1" prompt="Rešpektujte stanovené finančné limity na stavebný dozor, ktoré sú uvedené v Príručke k oprávnenosti výdavkov" sqref="F19 F31"/>
    <dataValidation allowBlank="1" showInputMessage="1" showErrorMessage="1" prompt="Rešpektujte stanovené finančné limity na odborný autorský dohľad, ktoré sú uvedené v Príručke k oprávnenosti výdavkov" sqref="F20 F32"/>
    <dataValidation allowBlank="1" showInputMessage="1" showErrorMessage="1" prompt="Povinný nástroj pre informovanie a komunikáciu pri projektoch slúžiacich na financovanie infraštruktúry alebo stavebných činností a celkovej výške NFP nad 500 000,- EUR" sqref="B45"/>
    <dataValidation allowBlank="1" showInputMessage="1" showErrorMessage="1" prompt="Povinný nástroj pre informovanie a komunikáciuvýdavok pri projektoch spočívajúcich v zakúpení fyzického objektu alebo vo financovaní infraštruktúry alebo stavebných činností a celkovej výške NFP nad 500 000,- EUR" sqref="B46"/>
    <dataValidation allowBlank="1" showInputMessage="1" showErrorMessage="1" prompt="Povinný nástroj pre informovanie a komunikáciu pri projektoch, na ktoré sa nevzťahuje povinnosť osadenia dočasného pútača a osadenia stálej tabule" sqref="B47"/>
    <dataValidation allowBlank="1" showInputMessage="1" showErrorMessage="1" prompt="Nepovinný, avšak odporúčaný nástroj pre informovanie a komunikáciu. Jedná sa o inzerciu v regionálnom (nie celoštátnom / celoplošnom) denníku (resp. týždenníku, či dvojtýždenníku) zverejnenú v printovej (nie elektronickej) podobe." sqref="B48"/>
    <dataValidation type="list" allowBlank="1" showInputMessage="1" showErrorMessage="1" sqref="J17:J24">
      <formula1>$A$1:$A$8</formula1>
    </dataValidation>
  </dataValidations>
  <pageMargins left="0.7" right="0.7" top="0.75" bottom="0.75" header="0.3" footer="0.3"/>
  <pageSetup paperSize="9" scale="45"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'sp stan vyd'!$D$26:$D$27</xm:f>
          </x14:formula1>
          <xm:sqref>E49</xm:sqref>
        </x14:dataValidation>
        <x14:dataValidation type="list" allowBlank="1" showInputMessage="1" showErrorMessage="1">
          <x14:formula1>
            <xm:f>'sp stan vyd'!$A$1:$A$7</xm:f>
          </x14:formula1>
          <xm:sqref>J16:J24 J16</xm:sqref>
        </x14:dataValidation>
        <x14:dataValidation type="list" allowBlank="1" showInputMessage="1" showErrorMessage="1">
          <x14:formula1>
            <xm:f>'sp stan vyd'!$A$1:$A$7</xm:f>
          </x14:formula1>
          <xm:sqref>J28:J36 J42:J48</xm:sqref>
        </x14:dataValidation>
        <x14:dataValidation type="list" allowBlank="1" showInputMessage="1" showErrorMessage="1">
          <x14:formula1>
            <xm:f>'sp stan vyd'!$D$2</xm:f>
          </x14:formula1>
          <xm:sqref>C16:C24</xm:sqref>
        </x14:dataValidation>
        <x14:dataValidation type="list" allowBlank="1" showInputMessage="1" showErrorMessage="1">
          <x14:formula1>
            <xm:f>'sp stan vyd'!$D$18:$D$22</xm:f>
          </x14:formula1>
          <xm:sqref>C43:C48</xm:sqref>
        </x14:dataValidation>
        <x14:dataValidation type="list" allowBlank="1" showInputMessage="1" showErrorMessage="1">
          <x14:formula1>
            <xm:f>'sp stan vyd'!$D$3:$D$13</xm:f>
          </x14:formula1>
          <xm:sqref>C29:C36</xm:sqref>
        </x14:dataValidation>
        <x14:dataValidation type="list" allowBlank="1" showInputMessage="1" showErrorMessage="1">
          <x14:formula1>
            <xm:f>'sp stan vyd'!$D$3:$D$4</xm:f>
          </x14:formula1>
          <xm:sqref>C28</xm:sqref>
        </x14:dataValidation>
        <x14:dataValidation type="list" allowBlank="1" showInputMessage="1" showErrorMessage="1">
          <x14:formula1>
            <xm:f>'sp stan vyd'!$D$18:$D$20</xm:f>
          </x14:formula1>
          <xm:sqref>C42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zoomScale="90" zoomScaleNormal="90" workbookViewId="0">
      <selection activeCell="C27" sqref="C27"/>
    </sheetView>
  </sheetViews>
  <sheetFormatPr defaultColWidth="9.140625" defaultRowHeight="15" x14ac:dyDescent="0.25"/>
  <cols>
    <col min="1" max="1" width="28.85546875" style="1" customWidth="1"/>
    <col min="2" max="2" width="56.5703125" style="1" customWidth="1"/>
    <col min="3" max="3" width="37" style="2" customWidth="1"/>
    <col min="4" max="4" width="29.7109375" style="1" customWidth="1"/>
    <col min="5" max="16384" width="9.140625" style="1"/>
  </cols>
  <sheetData>
    <row r="2" spans="1:4" x14ac:dyDescent="0.25">
      <c r="A2" s="163" t="s">
        <v>53</v>
      </c>
      <c r="B2" s="163"/>
      <c r="C2" s="163"/>
    </row>
    <row r="3" spans="1:4" ht="18" customHeight="1" x14ac:dyDescent="0.25">
      <c r="C3" s="5"/>
    </row>
    <row r="4" spans="1:4" ht="42" customHeight="1" x14ac:dyDescent="0.25">
      <c r="A4" s="118"/>
      <c r="B4" s="118"/>
      <c r="C4" s="118"/>
    </row>
    <row r="5" spans="1:4" x14ac:dyDescent="0.25">
      <c r="C5" s="1"/>
    </row>
    <row r="6" spans="1:4" ht="18.75" x14ac:dyDescent="0.3">
      <c r="A6" s="164" t="s">
        <v>97</v>
      </c>
      <c r="B6" s="164"/>
      <c r="C6" s="164"/>
    </row>
    <row r="7" spans="1:4" ht="15" customHeight="1" x14ac:dyDescent="0.3">
      <c r="A7" s="27"/>
      <c r="B7" s="27"/>
      <c r="C7" s="27"/>
    </row>
    <row r="9" spans="1:4" x14ac:dyDescent="0.25">
      <c r="A9" s="28" t="s">
        <v>1</v>
      </c>
      <c r="B9" s="168"/>
      <c r="C9" s="169"/>
      <c r="D9" s="3"/>
    </row>
    <row r="10" spans="1:4" x14ac:dyDescent="0.25">
      <c r="A10" s="79"/>
      <c r="B10" s="79"/>
      <c r="C10" s="80"/>
    </row>
    <row r="11" spans="1:4" x14ac:dyDescent="0.25">
      <c r="A11" s="81"/>
      <c r="B11" s="81"/>
      <c r="C11" s="81"/>
    </row>
    <row r="12" spans="1:4" ht="48" customHeight="1" x14ac:dyDescent="0.25">
      <c r="A12" s="25" t="s">
        <v>2</v>
      </c>
      <c r="B12" s="25"/>
      <c r="C12" s="25" t="s">
        <v>25</v>
      </c>
    </row>
    <row r="13" spans="1:4" ht="18" customHeight="1" x14ac:dyDescent="0.25">
      <c r="A13" s="26" t="s">
        <v>57</v>
      </c>
      <c r="B13" s="26"/>
      <c r="C13" s="29"/>
    </row>
    <row r="14" spans="1:4" ht="15" customHeight="1" x14ac:dyDescent="0.25">
      <c r="A14" s="170" t="s">
        <v>58</v>
      </c>
      <c r="B14" s="166"/>
      <c r="C14" s="4">
        <f>'PPRVR projektu_žiadateľ'!I25</f>
        <v>0</v>
      </c>
    </row>
    <row r="15" spans="1:4" x14ac:dyDescent="0.25">
      <c r="A15" s="170" t="s">
        <v>60</v>
      </c>
      <c r="B15" s="166"/>
      <c r="C15" s="4">
        <f>'PPRVR projektu_žiadateľ'!I37</f>
        <v>0</v>
      </c>
    </row>
    <row r="16" spans="1:4" ht="16.5" customHeight="1" x14ac:dyDescent="0.25">
      <c r="A16" s="171" t="s">
        <v>61</v>
      </c>
      <c r="B16" s="172"/>
      <c r="C16" s="24">
        <f>SUM(C14:C15)</f>
        <v>0</v>
      </c>
      <c r="D16" s="3"/>
    </row>
    <row r="17" spans="1:3" ht="16.5" customHeight="1" x14ac:dyDescent="0.25">
      <c r="A17" s="167"/>
      <c r="B17" s="167"/>
      <c r="C17" s="167"/>
    </row>
    <row r="18" spans="1:3" x14ac:dyDescent="0.25">
      <c r="A18" s="32" t="s">
        <v>56</v>
      </c>
      <c r="B18" s="32"/>
      <c r="C18" s="30"/>
    </row>
    <row r="19" spans="1:3" ht="16.5" customHeight="1" x14ac:dyDescent="0.25">
      <c r="A19" s="165" t="s">
        <v>89</v>
      </c>
      <c r="B19" s="166"/>
      <c r="C19" s="4">
        <f>'PPRVR projektu_žiadateľ'!I49</f>
        <v>0</v>
      </c>
    </row>
    <row r="20" spans="1:3" x14ac:dyDescent="0.25">
      <c r="A20" s="171" t="s">
        <v>61</v>
      </c>
      <c r="B20" s="172"/>
      <c r="C20" s="24">
        <f>SUM(C19)</f>
        <v>0</v>
      </c>
    </row>
    <row r="21" spans="1:3" ht="15.75" thickBot="1" x14ac:dyDescent="0.3">
      <c r="A21" s="122"/>
      <c r="B21" s="123"/>
      <c r="C21" s="123"/>
    </row>
    <row r="22" spans="1:3" ht="15.75" customHeight="1" thickBot="1" x14ac:dyDescent="0.3">
      <c r="A22" s="33" t="s">
        <v>71</v>
      </c>
      <c r="B22" s="34"/>
      <c r="C22" s="31">
        <f>C16+C20</f>
        <v>0</v>
      </c>
    </row>
    <row r="23" spans="1:3" x14ac:dyDescent="0.25">
      <c r="A23" s="13"/>
      <c r="B23" s="13"/>
      <c r="C23" s="23"/>
    </row>
    <row r="24" spans="1:3" x14ac:dyDescent="0.25">
      <c r="A24" s="13"/>
      <c r="B24" s="13"/>
      <c r="C24" s="23"/>
    </row>
  </sheetData>
  <sheetProtection password="C594" sheet="1" objects="1" scenarios="1"/>
  <mergeCells count="13">
    <mergeCell ref="A2:C2"/>
    <mergeCell ref="A4:C4"/>
    <mergeCell ref="A6:C6"/>
    <mergeCell ref="A21:C21"/>
    <mergeCell ref="A19:B19"/>
    <mergeCell ref="A17:C17"/>
    <mergeCell ref="A10:C10"/>
    <mergeCell ref="A11:C11"/>
    <mergeCell ref="B9:C9"/>
    <mergeCell ref="A14:B14"/>
    <mergeCell ref="A15:B15"/>
    <mergeCell ref="A16:B16"/>
    <mergeCell ref="A20:B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Q42"/>
  <sheetViews>
    <sheetView topLeftCell="A6" zoomScale="80" zoomScaleNormal="80" workbookViewId="0">
      <selection activeCell="W29" sqref="W29"/>
    </sheetView>
  </sheetViews>
  <sheetFormatPr defaultColWidth="9.140625" defaultRowHeight="15" x14ac:dyDescent="0.25"/>
  <cols>
    <col min="1" max="1" width="7" style="1" customWidth="1"/>
    <col min="2" max="2" width="21.28515625" style="1" customWidth="1"/>
    <col min="3" max="3" width="9.140625" style="1"/>
    <col min="4" max="4" width="11.42578125" style="1" customWidth="1"/>
    <col min="5" max="5" width="10.140625" style="1" customWidth="1"/>
    <col min="6" max="6" width="23" style="1" customWidth="1"/>
    <col min="7" max="7" width="23.7109375" style="1" customWidth="1"/>
    <col min="8" max="8" width="24.85546875" style="1" customWidth="1"/>
    <col min="9" max="9" width="41.7109375" style="1" customWidth="1"/>
    <col min="10" max="17" width="9.140625" style="49"/>
    <col min="18" max="16384" width="9.140625" style="1"/>
  </cols>
  <sheetData>
    <row r="2" spans="1:10" x14ac:dyDescent="0.25">
      <c r="F2" s="198" t="s">
        <v>53</v>
      </c>
      <c r="G2" s="199"/>
      <c r="H2" s="199"/>
      <c r="I2" s="199"/>
    </row>
    <row r="5" spans="1:10" ht="54.75" customHeight="1" x14ac:dyDescent="0.25">
      <c r="B5" s="201"/>
      <c r="C5" s="118"/>
      <c r="D5" s="118"/>
      <c r="E5" s="118"/>
      <c r="F5" s="118"/>
      <c r="G5" s="118"/>
      <c r="H5" s="118"/>
      <c r="I5" s="118"/>
    </row>
    <row r="7" spans="1:10" ht="18.75" x14ac:dyDescent="0.3">
      <c r="A7" s="189" t="s">
        <v>42</v>
      </c>
      <c r="B7" s="189"/>
      <c r="C7" s="189"/>
      <c r="D7" s="189"/>
      <c r="E7" s="189"/>
      <c r="F7" s="189"/>
      <c r="G7" s="189"/>
      <c r="H7" s="189"/>
      <c r="I7" s="189"/>
    </row>
    <row r="10" spans="1:10" x14ac:dyDescent="0.25">
      <c r="A10" s="200" t="s">
        <v>0</v>
      </c>
      <c r="B10" s="200"/>
      <c r="C10" s="175"/>
      <c r="D10" s="175"/>
      <c r="E10" s="175"/>
      <c r="F10" s="175"/>
      <c r="G10" s="175"/>
      <c r="H10" s="175"/>
      <c r="I10" s="175"/>
    </row>
    <row r="11" spans="1:10" x14ac:dyDescent="0.25">
      <c r="A11" s="200" t="s">
        <v>1</v>
      </c>
      <c r="B11" s="200"/>
      <c r="C11" s="175"/>
      <c r="D11" s="175"/>
      <c r="E11" s="175"/>
      <c r="F11" s="175"/>
      <c r="G11" s="175"/>
      <c r="H11" s="175"/>
      <c r="I11" s="175"/>
    </row>
    <row r="12" spans="1:10" x14ac:dyDescent="0.25">
      <c r="A12" s="6"/>
      <c r="B12" s="6"/>
      <c r="C12" s="7"/>
      <c r="D12" s="7"/>
      <c r="E12" s="7"/>
      <c r="F12" s="7"/>
      <c r="G12" s="7"/>
      <c r="H12" s="7"/>
      <c r="I12" s="7"/>
    </row>
    <row r="13" spans="1:10" x14ac:dyDescent="0.25">
      <c r="A13" s="190" t="s">
        <v>37</v>
      </c>
      <c r="B13" s="190"/>
      <c r="C13" s="190"/>
      <c r="D13" s="190"/>
      <c r="E13" s="175"/>
      <c r="F13" s="175"/>
      <c r="G13" s="175"/>
      <c r="H13" s="175"/>
      <c r="I13" s="175"/>
    </row>
    <row r="14" spans="1:10" x14ac:dyDescent="0.25">
      <c r="A14" s="190" t="s">
        <v>39</v>
      </c>
      <c r="B14" s="190"/>
      <c r="C14" s="190"/>
      <c r="D14" s="190"/>
      <c r="E14" s="175"/>
      <c r="F14" s="175"/>
      <c r="G14" s="175"/>
      <c r="H14" s="175"/>
      <c r="I14" s="175"/>
    </row>
    <row r="15" spans="1:10" x14ac:dyDescent="0.25">
      <c r="A15" s="190" t="s">
        <v>19</v>
      </c>
      <c r="B15" s="190"/>
      <c r="C15" s="190"/>
      <c r="D15" s="190"/>
      <c r="E15" s="175"/>
      <c r="F15" s="175"/>
      <c r="G15" s="175"/>
      <c r="H15" s="175"/>
      <c r="I15" s="175"/>
    </row>
    <row r="16" spans="1:10" x14ac:dyDescent="0.25">
      <c r="A16" s="191" t="s">
        <v>20</v>
      </c>
      <c r="B16" s="191"/>
      <c r="C16" s="191"/>
      <c r="D16" s="191"/>
      <c r="E16" s="195"/>
      <c r="F16" s="195"/>
      <c r="G16" s="195"/>
      <c r="H16" s="195"/>
      <c r="I16" s="195"/>
      <c r="J16" s="72"/>
    </row>
    <row r="17" spans="1:13" x14ac:dyDescent="0.25">
      <c r="A17" s="192" t="s">
        <v>21</v>
      </c>
      <c r="B17" s="193"/>
      <c r="C17" s="193"/>
      <c r="D17" s="194"/>
      <c r="E17" s="175"/>
      <c r="F17" s="175"/>
      <c r="G17" s="175"/>
      <c r="H17" s="175"/>
      <c r="I17" s="175"/>
    </row>
    <row r="18" spans="1:13" x14ac:dyDescent="0.25">
      <c r="A18" s="192" t="s">
        <v>22</v>
      </c>
      <c r="B18" s="196"/>
      <c r="C18" s="196"/>
      <c r="D18" s="197"/>
      <c r="E18" s="175"/>
      <c r="F18" s="175"/>
      <c r="G18" s="175"/>
      <c r="H18" s="175"/>
      <c r="I18" s="175"/>
    </row>
    <row r="20" spans="1:13" ht="18.75" x14ac:dyDescent="0.3">
      <c r="A20" s="176" t="s">
        <v>23</v>
      </c>
      <c r="B20" s="176"/>
      <c r="C20" s="176"/>
      <c r="D20" s="176"/>
      <c r="E20" s="176"/>
      <c r="F20" s="176"/>
      <c r="G20" s="176"/>
      <c r="H20" s="176"/>
      <c r="I20" s="176"/>
    </row>
    <row r="22" spans="1:13" ht="15.75" customHeight="1" x14ac:dyDescent="0.25">
      <c r="A22" s="187" t="s">
        <v>81</v>
      </c>
      <c r="B22" s="181" t="s">
        <v>14</v>
      </c>
      <c r="C22" s="182"/>
      <c r="D22" s="182"/>
      <c r="E22" s="183"/>
      <c r="F22" s="179" t="s">
        <v>6</v>
      </c>
      <c r="G22" s="180"/>
      <c r="H22" s="187" t="s">
        <v>7</v>
      </c>
      <c r="I22" s="187" t="s">
        <v>8</v>
      </c>
    </row>
    <row r="23" spans="1:13" ht="15.75" customHeight="1" x14ac:dyDescent="0.25">
      <c r="A23" s="188"/>
      <c r="B23" s="184"/>
      <c r="C23" s="185"/>
      <c r="D23" s="185"/>
      <c r="E23" s="186"/>
      <c r="F23" s="71" t="s">
        <v>9</v>
      </c>
      <c r="G23" s="71" t="s">
        <v>10</v>
      </c>
      <c r="H23" s="188"/>
      <c r="I23" s="188"/>
    </row>
    <row r="24" spans="1:13" x14ac:dyDescent="0.25">
      <c r="A24" s="66" t="s">
        <v>11</v>
      </c>
      <c r="B24" s="175"/>
      <c r="C24" s="175"/>
      <c r="D24" s="175"/>
      <c r="E24" s="175"/>
      <c r="F24" s="59">
        <v>0</v>
      </c>
      <c r="G24" s="59">
        <v>0</v>
      </c>
      <c r="H24" s="43"/>
      <c r="I24" s="43"/>
    </row>
    <row r="25" spans="1:13" x14ac:dyDescent="0.25">
      <c r="A25" s="66" t="s">
        <v>12</v>
      </c>
      <c r="B25" s="175"/>
      <c r="C25" s="175"/>
      <c r="D25" s="175"/>
      <c r="E25" s="175"/>
      <c r="F25" s="59">
        <v>0</v>
      </c>
      <c r="G25" s="59">
        <v>0</v>
      </c>
      <c r="H25" s="43"/>
      <c r="I25" s="43"/>
    </row>
    <row r="26" spans="1:13" ht="15.75" thickBot="1" x14ac:dyDescent="0.3">
      <c r="A26" s="66" t="s">
        <v>13</v>
      </c>
      <c r="B26" s="175"/>
      <c r="C26" s="175"/>
      <c r="D26" s="175"/>
      <c r="E26" s="175"/>
      <c r="F26" s="67">
        <v>0</v>
      </c>
      <c r="G26" s="67">
        <v>0</v>
      </c>
      <c r="H26" s="43"/>
      <c r="I26" s="43"/>
    </row>
    <row r="27" spans="1:13" ht="15.75" thickBot="1" x14ac:dyDescent="0.3">
      <c r="A27" s="177" t="s">
        <v>28</v>
      </c>
      <c r="B27" s="178"/>
      <c r="C27" s="178"/>
      <c r="D27" s="178"/>
      <c r="E27" s="178"/>
      <c r="F27" s="69">
        <f>(F24+F25+F26)/3</f>
        <v>0</v>
      </c>
      <c r="G27" s="70">
        <f>(G24+G25+G26)/3</f>
        <v>0</v>
      </c>
      <c r="H27" s="16"/>
      <c r="I27" s="3"/>
    </row>
    <row r="28" spans="1:13" x14ac:dyDescent="0.25">
      <c r="A28" s="11"/>
      <c r="B28" s="12"/>
      <c r="C28" s="12"/>
      <c r="D28" s="12"/>
      <c r="E28" s="12"/>
      <c r="F28" s="68"/>
      <c r="G28" s="68"/>
      <c r="H28" s="3"/>
      <c r="I28" s="3"/>
    </row>
    <row r="29" spans="1:13" ht="70.5" customHeight="1" x14ac:dyDescent="0.25">
      <c r="A29" s="173" t="s">
        <v>90</v>
      </c>
      <c r="B29" s="174"/>
      <c r="C29" s="174"/>
      <c r="D29" s="174"/>
      <c r="E29" s="174"/>
      <c r="F29" s="174"/>
      <c r="G29" s="174"/>
      <c r="H29" s="174"/>
      <c r="I29" s="174"/>
    </row>
    <row r="30" spans="1:13" x14ac:dyDescent="0.25">
      <c r="A30" s="8"/>
    </row>
    <row r="32" spans="1:13" ht="18.75" x14ac:dyDescent="0.3">
      <c r="A32" s="176" t="s">
        <v>24</v>
      </c>
      <c r="B32" s="176"/>
      <c r="C32" s="176"/>
      <c r="D32" s="176"/>
      <c r="E32" s="176"/>
      <c r="F32" s="176"/>
      <c r="G32" s="176"/>
      <c r="H32" s="176"/>
      <c r="I32" s="176"/>
      <c r="M32" s="73"/>
    </row>
    <row r="34" spans="1:9" ht="41.25" customHeight="1" x14ac:dyDescent="0.25">
      <c r="A34" s="202" t="s">
        <v>29</v>
      </c>
      <c r="B34" s="203"/>
      <c r="C34" s="203"/>
      <c r="D34" s="204"/>
      <c r="E34" s="205"/>
      <c r="F34" s="206"/>
      <c r="G34" s="206"/>
      <c r="H34" s="206"/>
      <c r="I34" s="207"/>
    </row>
    <row r="36" spans="1:9" x14ac:dyDescent="0.25">
      <c r="A36" s="213" t="s">
        <v>18</v>
      </c>
      <c r="B36" s="213"/>
      <c r="C36" s="213"/>
      <c r="D36" s="213"/>
      <c r="E36" s="213"/>
      <c r="F36" s="213"/>
      <c r="G36" s="213"/>
      <c r="H36" s="213"/>
      <c r="I36" s="213"/>
    </row>
    <row r="37" spans="1:9" ht="287.25" customHeight="1" x14ac:dyDescent="0.25">
      <c r="A37" s="214" t="s">
        <v>98</v>
      </c>
      <c r="B37" s="215"/>
      <c r="C37" s="215"/>
      <c r="D37" s="215"/>
      <c r="E37" s="215"/>
      <c r="F37" s="215"/>
      <c r="G37" s="215"/>
      <c r="H37" s="215"/>
      <c r="I37" s="216"/>
    </row>
    <row r="40" spans="1:9" ht="43.5" customHeight="1" x14ac:dyDescent="0.25">
      <c r="A40" s="199" t="s">
        <v>30</v>
      </c>
      <c r="B40" s="208"/>
      <c r="C40" s="208"/>
      <c r="D40" s="208"/>
      <c r="E40" s="208"/>
      <c r="F40" s="208"/>
      <c r="G40" s="209"/>
      <c r="H40" s="210"/>
      <c r="I40" s="210"/>
    </row>
    <row r="41" spans="1:9" x14ac:dyDescent="0.25">
      <c r="A41" s="13"/>
      <c r="B41" s="13"/>
      <c r="C41" s="13"/>
      <c r="D41" s="13"/>
      <c r="E41" s="13"/>
      <c r="F41" s="13"/>
      <c r="G41" s="211" t="s">
        <v>99</v>
      </c>
      <c r="H41" s="212"/>
      <c r="I41" s="212"/>
    </row>
    <row r="42" spans="1:9" x14ac:dyDescent="0.25">
      <c r="A42" s="13"/>
      <c r="B42" s="13"/>
      <c r="C42" s="13"/>
      <c r="D42" s="13"/>
      <c r="E42" s="13"/>
      <c r="F42" s="13"/>
      <c r="G42" s="13"/>
      <c r="H42" s="13"/>
      <c r="I42" s="13"/>
    </row>
  </sheetData>
  <sheetProtection password="C594" sheet="1" objects="1" scenarios="1" formatColumns="0" formatRows="0" insertColumns="0" insertRows="0" deleteColumns="0" deleteRows="0"/>
  <mergeCells count="38">
    <mergeCell ref="A34:D34"/>
    <mergeCell ref="E34:I34"/>
    <mergeCell ref="A40:F40"/>
    <mergeCell ref="G40:I40"/>
    <mergeCell ref="G41:I41"/>
    <mergeCell ref="A36:I36"/>
    <mergeCell ref="A37:I37"/>
    <mergeCell ref="F2:I2"/>
    <mergeCell ref="A10:B10"/>
    <mergeCell ref="A11:B11"/>
    <mergeCell ref="C10:I10"/>
    <mergeCell ref="C11:I11"/>
    <mergeCell ref="B5:I5"/>
    <mergeCell ref="A20:I20"/>
    <mergeCell ref="A7:I7"/>
    <mergeCell ref="A14:D14"/>
    <mergeCell ref="A15:D15"/>
    <mergeCell ref="A16:D16"/>
    <mergeCell ref="A17:D17"/>
    <mergeCell ref="E14:I14"/>
    <mergeCell ref="E15:I15"/>
    <mergeCell ref="E16:I16"/>
    <mergeCell ref="E17:I17"/>
    <mergeCell ref="E18:I18"/>
    <mergeCell ref="A18:D18"/>
    <mergeCell ref="A13:D13"/>
    <mergeCell ref="E13:I13"/>
    <mergeCell ref="F22:G22"/>
    <mergeCell ref="B22:E23"/>
    <mergeCell ref="A22:A23"/>
    <mergeCell ref="H22:H23"/>
    <mergeCell ref="I22:I23"/>
    <mergeCell ref="A29:I29"/>
    <mergeCell ref="B24:E24"/>
    <mergeCell ref="B25:E25"/>
    <mergeCell ref="B26:E26"/>
    <mergeCell ref="A32:I32"/>
    <mergeCell ref="A27:E27"/>
  </mergeCells>
  <pageMargins left="0.7" right="0.7" top="0.75" bottom="0.75" header="0.3" footer="0.3"/>
  <pageSetup paperSize="9" scale="84"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'sp stan vyd'!$A$12:$A$18</xm:f>
          </x14:formula1>
          <xm:sqref>E16:I16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sqref="A1:XFD1048576"/>
    </sheetView>
  </sheetViews>
  <sheetFormatPr defaultRowHeight="15" x14ac:dyDescent="0.25"/>
  <cols>
    <col min="1" max="1" width="116.28515625" customWidth="1"/>
    <col min="4" max="4" width="58.5703125" customWidth="1"/>
    <col min="7" max="7" width="15.140625" customWidth="1"/>
  </cols>
  <sheetData>
    <row r="1" spans="1:4" x14ac:dyDescent="0.25">
      <c r="A1" s="75" t="s">
        <v>84</v>
      </c>
      <c r="B1" s="75"/>
      <c r="C1" s="60"/>
      <c r="D1" s="61" t="s">
        <v>64</v>
      </c>
    </row>
    <row r="2" spans="1:4" x14ac:dyDescent="0.25">
      <c r="A2" s="75" t="s">
        <v>85</v>
      </c>
      <c r="B2" s="75"/>
      <c r="C2" s="60"/>
      <c r="D2" s="62" t="s">
        <v>45</v>
      </c>
    </row>
    <row r="3" spans="1:4" x14ac:dyDescent="0.25">
      <c r="A3" s="75" t="s">
        <v>86</v>
      </c>
      <c r="B3" s="75"/>
      <c r="C3" s="60"/>
      <c r="D3" s="62" t="s">
        <v>93</v>
      </c>
    </row>
    <row r="4" spans="1:4" x14ac:dyDescent="0.25">
      <c r="A4" s="75" t="s">
        <v>67</v>
      </c>
      <c r="B4" s="75"/>
      <c r="C4" s="60"/>
      <c r="D4" s="62" t="s">
        <v>70</v>
      </c>
    </row>
    <row r="5" spans="1:4" x14ac:dyDescent="0.25">
      <c r="A5" s="75" t="s">
        <v>87</v>
      </c>
      <c r="B5" s="75"/>
      <c r="C5" s="60"/>
      <c r="D5" s="77"/>
    </row>
    <row r="6" spans="1:4" x14ac:dyDescent="0.25">
      <c r="A6" s="75" t="s">
        <v>68</v>
      </c>
      <c r="B6" s="75"/>
      <c r="C6" s="60"/>
      <c r="D6" s="62"/>
    </row>
    <row r="7" spans="1:4" x14ac:dyDescent="0.25">
      <c r="A7" s="75" t="s">
        <v>88</v>
      </c>
      <c r="B7" s="75"/>
      <c r="C7" s="60"/>
      <c r="D7" s="62"/>
    </row>
    <row r="8" spans="1:4" x14ac:dyDescent="0.25">
      <c r="C8" s="60"/>
      <c r="D8" s="62"/>
    </row>
    <row r="9" spans="1:4" x14ac:dyDescent="0.25">
      <c r="C9" s="60"/>
      <c r="D9" s="62"/>
    </row>
    <row r="10" spans="1:4" x14ac:dyDescent="0.25">
      <c r="C10" s="60"/>
      <c r="D10" s="62"/>
    </row>
    <row r="11" spans="1:4" x14ac:dyDescent="0.25">
      <c r="A11" s="78" t="s">
        <v>91</v>
      </c>
      <c r="B11" s="60"/>
      <c r="C11" s="62"/>
      <c r="D11" s="77"/>
    </row>
    <row r="12" spans="1:4" x14ac:dyDescent="0.25">
      <c r="A12" s="75" t="s">
        <v>84</v>
      </c>
      <c r="B12" s="75"/>
      <c r="C12" s="62"/>
    </row>
    <row r="13" spans="1:4" x14ac:dyDescent="0.25">
      <c r="A13" s="75" t="s">
        <v>85</v>
      </c>
      <c r="B13" s="75"/>
      <c r="C13" s="62"/>
      <c r="D13" s="62"/>
    </row>
    <row r="14" spans="1:4" x14ac:dyDescent="0.25">
      <c r="A14" s="75" t="s">
        <v>86</v>
      </c>
      <c r="B14" s="75"/>
      <c r="C14" s="62"/>
    </row>
    <row r="15" spans="1:4" x14ac:dyDescent="0.25">
      <c r="A15" s="75" t="s">
        <v>67</v>
      </c>
      <c r="B15" s="76"/>
      <c r="C15" s="62"/>
    </row>
    <row r="16" spans="1:4" x14ac:dyDescent="0.25">
      <c r="A16" s="75" t="s">
        <v>87</v>
      </c>
      <c r="B16" s="76"/>
      <c r="C16" s="62"/>
    </row>
    <row r="17" spans="1:4" x14ac:dyDescent="0.25">
      <c r="A17" s="75" t="s">
        <v>68</v>
      </c>
      <c r="B17" s="76"/>
      <c r="C17" s="62"/>
      <c r="D17" s="63" t="s">
        <v>65</v>
      </c>
    </row>
    <row r="18" spans="1:4" x14ac:dyDescent="0.25">
      <c r="A18" s="75" t="s">
        <v>92</v>
      </c>
      <c r="B18" s="76"/>
      <c r="C18" s="62"/>
      <c r="D18" s="62" t="s">
        <v>45</v>
      </c>
    </row>
    <row r="19" spans="1:4" x14ac:dyDescent="0.25">
      <c r="A19" s="60"/>
      <c r="B19" s="60"/>
      <c r="C19" s="62"/>
      <c r="D19" s="62" t="s">
        <v>69</v>
      </c>
    </row>
    <row r="20" spans="1:4" x14ac:dyDescent="0.25">
      <c r="A20" s="60"/>
      <c r="B20" s="60"/>
      <c r="C20" s="62"/>
      <c r="D20" s="62" t="s">
        <v>44</v>
      </c>
    </row>
    <row r="21" spans="1:4" x14ac:dyDescent="0.25">
      <c r="A21" s="60"/>
      <c r="B21" s="60"/>
      <c r="C21" s="62"/>
      <c r="D21" s="77"/>
    </row>
    <row r="22" spans="1:4" x14ac:dyDescent="0.25">
      <c r="A22" s="60"/>
      <c r="B22" s="60"/>
      <c r="C22" s="62"/>
      <c r="D22" s="77"/>
    </row>
    <row r="23" spans="1:4" x14ac:dyDescent="0.25">
      <c r="A23" s="60"/>
      <c r="B23" s="60"/>
      <c r="C23" s="60"/>
    </row>
    <row r="24" spans="1:4" x14ac:dyDescent="0.25">
      <c r="A24" s="60"/>
      <c r="B24" s="60"/>
      <c r="C24" s="60"/>
      <c r="D24" s="60"/>
    </row>
    <row r="25" spans="1:4" x14ac:dyDescent="0.25">
      <c r="A25" s="60"/>
      <c r="B25" s="60"/>
      <c r="C25" s="60"/>
      <c r="D25" s="61" t="s">
        <v>66</v>
      </c>
    </row>
    <row r="26" spans="1:4" x14ac:dyDescent="0.25">
      <c r="A26" s="60"/>
      <c r="B26" s="60"/>
      <c r="C26" s="64"/>
      <c r="D26" s="65" t="s">
        <v>94</v>
      </c>
    </row>
    <row r="27" spans="1:4" x14ac:dyDescent="0.25">
      <c r="A27" s="60"/>
      <c r="B27" s="60"/>
      <c r="C27" s="64"/>
      <c r="D27" s="65" t="s">
        <v>95</v>
      </c>
    </row>
  </sheetData>
  <sheetProtection password="C594"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1E4D64316DEB14C920D710049C91F3B" ma:contentTypeVersion="2" ma:contentTypeDescription="Umožňuje vytvoriť nový dokument." ma:contentTypeScope="" ma:versionID="9ed919d40264e20f49cfd06b47b4bd65">
  <xsd:schema xmlns:xsd="http://www.w3.org/2001/XMLSchema" xmlns:xs="http://www.w3.org/2001/XMLSchema" xmlns:p="http://schemas.microsoft.com/office/2006/metadata/properties" xmlns:ns2="7d7cdc55-6ebe-4ecb-a43c-ecb324da520f" targetNamespace="http://schemas.microsoft.com/office/2006/metadata/properties" ma:root="true" ma:fieldsID="95fb5dda5108c282cc536f9ae5f71c27" ns2:_="">
    <xsd:import namespace="7d7cdc55-6ebe-4ecb-a43c-ecb324da520f"/>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7cdc55-6ebe-4ecb-a43c-ecb324da520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7CA606-541E-459F-B700-B78BE00EC502}">
  <ds:schemaRefs>
    <ds:schemaRef ds:uri="http://schemas.microsoft.com/sharepoint/v3/contenttype/forms"/>
  </ds:schemaRefs>
</ds:datastoreItem>
</file>

<file path=customXml/itemProps2.xml><?xml version="1.0" encoding="utf-8"?>
<ds:datastoreItem xmlns:ds="http://schemas.openxmlformats.org/officeDocument/2006/customXml" ds:itemID="{D3CFC9F0-706E-4CA2-99B2-3C64BAE95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7cdc55-6ebe-4ecb-a43c-ecb324da52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0DAA58-C44B-4892-A7D9-ECFC093E0CFB}">
  <ds:schemaRefs>
    <ds:schemaRef ds:uri="http://www.w3.org/XML/1998/namespace"/>
    <ds:schemaRef ds:uri="7d7cdc55-6ebe-4ecb-a43c-ecb324da520f"/>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PPRVR projektu_žiadateľ</vt:lpstr>
      <vt:lpstr>Sumariz. hárok rozp. projektu</vt:lpstr>
      <vt:lpstr>Prieskum trhu </vt:lpstr>
      <vt:lpstr>sp stan vyd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metodika.adapt@minv.sk</dc:creator>
  <cp:lastModifiedBy>MV SR</cp:lastModifiedBy>
  <cp:lastPrinted>2017-05-30T14:47:02Z</cp:lastPrinted>
  <dcterms:created xsi:type="dcterms:W3CDTF">2015-05-13T12:53:37Z</dcterms:created>
  <dcterms:modified xsi:type="dcterms:W3CDTF">2024-03-27T09:18:21Z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0x010100C1E4D64316DEB14C920D710049C91F3B</vt:lpwstr>
  </property>
</Properties>
</file>